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4007\Desktop\"/>
    </mc:Choice>
  </mc:AlternateContent>
  <xr:revisionPtr revIDLastSave="0" documentId="13_ncr:1_{7E517100-9E1D-4C96-A447-5DA734E27AF1}" xr6:coauthVersionLast="47" xr6:coauthVersionMax="47" xr10:uidLastSave="{00000000-0000-0000-0000-000000000000}"/>
  <bookViews>
    <workbookView xWindow="-120" yWindow="-120" windowWidth="20730" windowHeight="11040" xr2:uid="{00000000-000D-0000-FFFF-FFFF00000000}"/>
  </bookViews>
  <sheets>
    <sheet name="属性別集計表"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17" i="16" l="1"/>
  <c r="J2015" i="16"/>
  <c r="J2013" i="16"/>
  <c r="J2011" i="16"/>
  <c r="J2009" i="16"/>
  <c r="J2007" i="16"/>
  <c r="J2005" i="16"/>
  <c r="J2003" i="16"/>
  <c r="J2001" i="16"/>
  <c r="J1999" i="16"/>
  <c r="J1997" i="16"/>
  <c r="J1995" i="16"/>
  <c r="J1993" i="16"/>
  <c r="J1991" i="16"/>
  <c r="J1989" i="16"/>
  <c r="J1987" i="16"/>
  <c r="J1985" i="16"/>
  <c r="J1983" i="16"/>
  <c r="J1981" i="16"/>
  <c r="J1979" i="16"/>
  <c r="J1977" i="16"/>
  <c r="J1975" i="16"/>
  <c r="J1973" i="16"/>
  <c r="J1971" i="16"/>
  <c r="J1969" i="16"/>
  <c r="J1967" i="16"/>
  <c r="J1965" i="16"/>
  <c r="J1963" i="16"/>
  <c r="J1961" i="16"/>
  <c r="J1959" i="16"/>
  <c r="J1957" i="16"/>
  <c r="J1955" i="16"/>
  <c r="J1953" i="16"/>
  <c r="F1946" i="16"/>
  <c r="E1946" i="16"/>
  <c r="D1946" i="16"/>
  <c r="C1946" i="16"/>
  <c r="G1946" i="16" s="1"/>
  <c r="F1944" i="16"/>
  <c r="E1944" i="16"/>
  <c r="D1944" i="16"/>
  <c r="C1944" i="16"/>
  <c r="G1944" i="16" s="1"/>
  <c r="F1942" i="16"/>
  <c r="E1942" i="16"/>
  <c r="D1942" i="16"/>
  <c r="C1942" i="16"/>
  <c r="G1942" i="16" s="1"/>
  <c r="F1940" i="16"/>
  <c r="E1940" i="16"/>
  <c r="D1940" i="16"/>
  <c r="C1940" i="16"/>
  <c r="G1940" i="16" s="1"/>
  <c r="F1938" i="16"/>
  <c r="E1938" i="16"/>
  <c r="D1938" i="16"/>
  <c r="C1938" i="16"/>
  <c r="G1938" i="16" s="1"/>
  <c r="F1936" i="16"/>
  <c r="E1936" i="16"/>
  <c r="D1936" i="16"/>
  <c r="C1936" i="16"/>
  <c r="G1936" i="16" s="1"/>
  <c r="F1934" i="16"/>
  <c r="E1934" i="16"/>
  <c r="D1934" i="16"/>
  <c r="C1934" i="16"/>
  <c r="G1934" i="16" s="1"/>
  <c r="F1932" i="16"/>
  <c r="E1932" i="16"/>
  <c r="D1932" i="16"/>
  <c r="C1932" i="16"/>
  <c r="G1932" i="16" s="1"/>
  <c r="F1930" i="16"/>
  <c r="E1930" i="16"/>
  <c r="D1930" i="16"/>
  <c r="C1930" i="16"/>
  <c r="G1930" i="16" s="1"/>
  <c r="F1928" i="16"/>
  <c r="E1928" i="16"/>
  <c r="D1928" i="16"/>
  <c r="C1928" i="16"/>
  <c r="G1928" i="16" s="1"/>
  <c r="F1926" i="16"/>
  <c r="E1926" i="16"/>
  <c r="D1926" i="16"/>
  <c r="C1926" i="16"/>
  <c r="G1926" i="16" s="1"/>
  <c r="F1924" i="16"/>
  <c r="E1924" i="16"/>
  <c r="D1924" i="16"/>
  <c r="C1924" i="16"/>
  <c r="G1924" i="16" s="1"/>
  <c r="F1922" i="16"/>
  <c r="E1922" i="16"/>
  <c r="D1922" i="16"/>
  <c r="C1922" i="16"/>
  <c r="G1922" i="16" s="1"/>
  <c r="F1920" i="16"/>
  <c r="E1920" i="16"/>
  <c r="D1920" i="16"/>
  <c r="C1920" i="16"/>
  <c r="G1920" i="16" s="1"/>
  <c r="F1918" i="16"/>
  <c r="E1918" i="16"/>
  <c r="D1918" i="16"/>
  <c r="C1918" i="16"/>
  <c r="G1918" i="16" s="1"/>
  <c r="F1916" i="16"/>
  <c r="E1916" i="16"/>
  <c r="D1916" i="16"/>
  <c r="C1916" i="16"/>
  <c r="G1916" i="16" s="1"/>
  <c r="F1914" i="16"/>
  <c r="E1914" i="16"/>
  <c r="D1914" i="16"/>
  <c r="C1914" i="16"/>
  <c r="G1914" i="16" s="1"/>
  <c r="F1912" i="16"/>
  <c r="E1912" i="16"/>
  <c r="D1912" i="16"/>
  <c r="C1912" i="16"/>
  <c r="G1912" i="16" s="1"/>
  <c r="F1910" i="16"/>
  <c r="E1910" i="16"/>
  <c r="D1910" i="16"/>
  <c r="C1910" i="16"/>
  <c r="G1910" i="16" s="1"/>
  <c r="F1908" i="16"/>
  <c r="E1908" i="16"/>
  <c r="D1908" i="16"/>
  <c r="C1908" i="16"/>
  <c r="G1908" i="16" s="1"/>
  <c r="F1906" i="16"/>
  <c r="E1906" i="16"/>
  <c r="D1906" i="16"/>
  <c r="C1906" i="16"/>
  <c r="G1906" i="16" s="1"/>
  <c r="F1904" i="16"/>
  <c r="E1904" i="16"/>
  <c r="D1904" i="16"/>
  <c r="C1904" i="16"/>
  <c r="G1904" i="16" s="1"/>
  <c r="F1902" i="16"/>
  <c r="E1902" i="16"/>
  <c r="D1902" i="16"/>
  <c r="C1902" i="16"/>
  <c r="G1902" i="16" s="1"/>
  <c r="F1900" i="16"/>
  <c r="E1900" i="16"/>
  <c r="D1900" i="16"/>
  <c r="C1900" i="16"/>
  <c r="G1900" i="16" s="1"/>
  <c r="F1898" i="16"/>
  <c r="E1898" i="16"/>
  <c r="D1898" i="16"/>
  <c r="C1898" i="16"/>
  <c r="G1898" i="16" s="1"/>
  <c r="F1896" i="16"/>
  <c r="E1896" i="16"/>
  <c r="D1896" i="16"/>
  <c r="C1896" i="16"/>
  <c r="G1896" i="16" s="1"/>
  <c r="G1894" i="16"/>
  <c r="F1894" i="16"/>
  <c r="E1894" i="16"/>
  <c r="D1894" i="16"/>
  <c r="C1894" i="16"/>
  <c r="F1892" i="16"/>
  <c r="E1892" i="16"/>
  <c r="D1892" i="16"/>
  <c r="C1892" i="16"/>
  <c r="G1892" i="16" s="1"/>
  <c r="G1890" i="16"/>
  <c r="F1890" i="16"/>
  <c r="E1890" i="16"/>
  <c r="D1890" i="16"/>
  <c r="C1890" i="16"/>
  <c r="F1888" i="16"/>
  <c r="E1888" i="16"/>
  <c r="D1888" i="16"/>
  <c r="C1888" i="16"/>
  <c r="G1888" i="16" s="1"/>
  <c r="F1886" i="16"/>
  <c r="E1886" i="16"/>
  <c r="D1886" i="16"/>
  <c r="C1886" i="16"/>
  <c r="G1886" i="16" s="1"/>
  <c r="G1884" i="16"/>
  <c r="C1884" i="16"/>
  <c r="G1883" i="16"/>
  <c r="F1884" i="16" s="1"/>
  <c r="G1882" i="16"/>
  <c r="F1882" i="16"/>
  <c r="E1882" i="16"/>
  <c r="D1882" i="16"/>
  <c r="C1882" i="16"/>
  <c r="C1813" i="16"/>
  <c r="D1884" i="16" l="1"/>
  <c r="E1884" i="16"/>
  <c r="G1885" i="16"/>
  <c r="G1887" i="16"/>
  <c r="G1889" i="16"/>
  <c r="G1891" i="16"/>
  <c r="G1893" i="16"/>
  <c r="G1895" i="16"/>
  <c r="G1897" i="16"/>
  <c r="G1899" i="16"/>
  <c r="G1901" i="16"/>
  <c r="G1903" i="16"/>
  <c r="G1905" i="16"/>
  <c r="G1907" i="16"/>
  <c r="G1909" i="16"/>
  <c r="G1911" i="16"/>
  <c r="G1913" i="16"/>
  <c r="G1915" i="16"/>
  <c r="G1917" i="16"/>
  <c r="G1919" i="16"/>
  <c r="G1921" i="16"/>
  <c r="G1923" i="16"/>
  <c r="G1925" i="16"/>
  <c r="G1927" i="16"/>
  <c r="G1929" i="16"/>
  <c r="G1931" i="16"/>
  <c r="G1933" i="16"/>
  <c r="G1935" i="16"/>
  <c r="G1937" i="16"/>
  <c r="G1939" i="16"/>
  <c r="G1941" i="16"/>
  <c r="G1943" i="16"/>
  <c r="G1945" i="16"/>
  <c r="E1881" i="16"/>
  <c r="F1881" i="16"/>
  <c r="G4616" i="16"/>
  <c r="F4616" i="16"/>
  <c r="E4616" i="16"/>
  <c r="D4616" i="16"/>
  <c r="C4616" i="16"/>
  <c r="K4545" i="16"/>
  <c r="J4545" i="16"/>
  <c r="I4545" i="16"/>
  <c r="H4545" i="16"/>
  <c r="G4545" i="16"/>
  <c r="F4545" i="16"/>
  <c r="E4545" i="16"/>
  <c r="D4545" i="16"/>
  <c r="C4545" i="16"/>
  <c r="E4537" i="16"/>
  <c r="D4537" i="16"/>
  <c r="H4536" i="16"/>
  <c r="G4537" i="16" s="1"/>
  <c r="G4535" i="16"/>
  <c r="E4535" i="16"/>
  <c r="D4535" i="16"/>
  <c r="C4535" i="16"/>
  <c r="H4535" i="16" s="1"/>
  <c r="H4534" i="16"/>
  <c r="F4535" i="16" s="1"/>
  <c r="G4533" i="16"/>
  <c r="F4533" i="16"/>
  <c r="C4533" i="16"/>
  <c r="H4532" i="16"/>
  <c r="F4531" i="16"/>
  <c r="E4531" i="16"/>
  <c r="D4531" i="16"/>
  <c r="H4530" i="16"/>
  <c r="G4529" i="16"/>
  <c r="E4529" i="16"/>
  <c r="D4529" i="16"/>
  <c r="C4529" i="16"/>
  <c r="H4529" i="16" s="1"/>
  <c r="H4528" i="16"/>
  <c r="F4529" i="16" s="1"/>
  <c r="F4527" i="16"/>
  <c r="D4527" i="16"/>
  <c r="C4527" i="16"/>
  <c r="H4526" i="16"/>
  <c r="E4527" i="16" s="1"/>
  <c r="H4524" i="16"/>
  <c r="D4525" i="16" s="1"/>
  <c r="D4523" i="16"/>
  <c r="H4522" i="16"/>
  <c r="F4523" i="16" s="1"/>
  <c r="G4521" i="16"/>
  <c r="E4521" i="16"/>
  <c r="D4521" i="16"/>
  <c r="C4521" i="16"/>
  <c r="H4521" i="16" s="1"/>
  <c r="H4520" i="16"/>
  <c r="F4521" i="16" s="1"/>
  <c r="C4519" i="16"/>
  <c r="H4518" i="16"/>
  <c r="E4519" i="16" s="1"/>
  <c r="E4517" i="16"/>
  <c r="C4517" i="16"/>
  <c r="H4516" i="16"/>
  <c r="D4517" i="16" s="1"/>
  <c r="H4514" i="16"/>
  <c r="F4515" i="16" s="1"/>
  <c r="H4512" i="16"/>
  <c r="E4513" i="16" s="1"/>
  <c r="E4511" i="16"/>
  <c r="D4511" i="16"/>
  <c r="C4511" i="16"/>
  <c r="H4510" i="16"/>
  <c r="G4511" i="16" s="1"/>
  <c r="G4509" i="16"/>
  <c r="D4509" i="16"/>
  <c r="C4509" i="16"/>
  <c r="H4508" i="16"/>
  <c r="F4509" i="16" s="1"/>
  <c r="H4506" i="16"/>
  <c r="F4507" i="16" s="1"/>
  <c r="E4505" i="16"/>
  <c r="H4504" i="16"/>
  <c r="D4505" i="16" s="1"/>
  <c r="E4503" i="16"/>
  <c r="D4503" i="16"/>
  <c r="C4503" i="16"/>
  <c r="H4502" i="16"/>
  <c r="G4503" i="16" s="1"/>
  <c r="G4501" i="16"/>
  <c r="D4501" i="16"/>
  <c r="C4501" i="16"/>
  <c r="H4500" i="16"/>
  <c r="F4501" i="16" s="1"/>
  <c r="H4498" i="16"/>
  <c r="F4499" i="16" s="1"/>
  <c r="E4497" i="16"/>
  <c r="H4496" i="16"/>
  <c r="D4497" i="16" s="1"/>
  <c r="E4495" i="16"/>
  <c r="D4495" i="16"/>
  <c r="H4494" i="16"/>
  <c r="G4495" i="16" s="1"/>
  <c r="G4493" i="16"/>
  <c r="D4493" i="16"/>
  <c r="C4493" i="16"/>
  <c r="H4492" i="16"/>
  <c r="F4493" i="16" s="1"/>
  <c r="H4490" i="16"/>
  <c r="F4491" i="16" s="1"/>
  <c r="H4488" i="16"/>
  <c r="E4489" i="16" s="1"/>
  <c r="E4487" i="16"/>
  <c r="D4487" i="16"/>
  <c r="H4486" i="16"/>
  <c r="G4487" i="16" s="1"/>
  <c r="G4485" i="16"/>
  <c r="D4485" i="16"/>
  <c r="C4485" i="16"/>
  <c r="H4484" i="16"/>
  <c r="F4485" i="16" s="1"/>
  <c r="H4482" i="16"/>
  <c r="F4483" i="16" s="1"/>
  <c r="H4480" i="16"/>
  <c r="E4481" i="16" s="1"/>
  <c r="E4479" i="16"/>
  <c r="D4479" i="16"/>
  <c r="H4478" i="16"/>
  <c r="G4479" i="16" s="1"/>
  <c r="G4477" i="16"/>
  <c r="D4477" i="16"/>
  <c r="C4477" i="16"/>
  <c r="H4476" i="16"/>
  <c r="F4477" i="16" s="1"/>
  <c r="G4474" i="16"/>
  <c r="F4474" i="16"/>
  <c r="E4474" i="16"/>
  <c r="D4474" i="16"/>
  <c r="H4474" i="16" s="1"/>
  <c r="C4474" i="16"/>
  <c r="E4467" i="16"/>
  <c r="H4466" i="16"/>
  <c r="D4467" i="16" s="1"/>
  <c r="G4465" i="16"/>
  <c r="D4465" i="16"/>
  <c r="C4465" i="16"/>
  <c r="H4464" i="16"/>
  <c r="F4465" i="16" s="1"/>
  <c r="E4463" i="16"/>
  <c r="H4462" i="16"/>
  <c r="D4463" i="16" s="1"/>
  <c r="G4461" i="16"/>
  <c r="D4461" i="16"/>
  <c r="C4461" i="16"/>
  <c r="H4460" i="16"/>
  <c r="F4461" i="16" s="1"/>
  <c r="H4458" i="16"/>
  <c r="E4459" i="16" s="1"/>
  <c r="G4457" i="16"/>
  <c r="D4457" i="16"/>
  <c r="C4457" i="16"/>
  <c r="H4456" i="16"/>
  <c r="F4457" i="16" s="1"/>
  <c r="E4455" i="16"/>
  <c r="H4454" i="16"/>
  <c r="D4455" i="16" s="1"/>
  <c r="G4453" i="16"/>
  <c r="D4453" i="16"/>
  <c r="C4453" i="16"/>
  <c r="H4452" i="16"/>
  <c r="F4453" i="16" s="1"/>
  <c r="E4451" i="16"/>
  <c r="H4450" i="16"/>
  <c r="D4451" i="16" s="1"/>
  <c r="G4449" i="16"/>
  <c r="D4449" i="16"/>
  <c r="C4449" i="16"/>
  <c r="H4448" i="16"/>
  <c r="F4449" i="16" s="1"/>
  <c r="E4447" i="16"/>
  <c r="H4446" i="16"/>
  <c r="D4447" i="16" s="1"/>
  <c r="G4445" i="16"/>
  <c r="D4445" i="16"/>
  <c r="C4445" i="16"/>
  <c r="H4444" i="16"/>
  <c r="F4445" i="16" s="1"/>
  <c r="E4443" i="16"/>
  <c r="H4442" i="16"/>
  <c r="D4443" i="16" s="1"/>
  <c r="G4441" i="16"/>
  <c r="D4441" i="16"/>
  <c r="C4441" i="16"/>
  <c r="H4440" i="16"/>
  <c r="F4441" i="16" s="1"/>
  <c r="E4439" i="16"/>
  <c r="H4438" i="16"/>
  <c r="D4439" i="16" s="1"/>
  <c r="G4437" i="16"/>
  <c r="E4437" i="16"/>
  <c r="D4437" i="16"/>
  <c r="C4437" i="16"/>
  <c r="H4436" i="16"/>
  <c r="F4437" i="16" s="1"/>
  <c r="E4435" i="16"/>
  <c r="H4434" i="16"/>
  <c r="D4435" i="16" s="1"/>
  <c r="G4433" i="16"/>
  <c r="D4433" i="16"/>
  <c r="C4433" i="16"/>
  <c r="H4432" i="16"/>
  <c r="F4433" i="16" s="1"/>
  <c r="E4431" i="16"/>
  <c r="H4430" i="16"/>
  <c r="D4431" i="16" s="1"/>
  <c r="G4429" i="16"/>
  <c r="D4429" i="16"/>
  <c r="C4429" i="16"/>
  <c r="H4428" i="16"/>
  <c r="F4429" i="16" s="1"/>
  <c r="E4427" i="16"/>
  <c r="H4426" i="16"/>
  <c r="D4427" i="16" s="1"/>
  <c r="G4425" i="16"/>
  <c r="D4425" i="16"/>
  <c r="C4425" i="16"/>
  <c r="H4424" i="16"/>
  <c r="F4425" i="16" s="1"/>
  <c r="E4423" i="16"/>
  <c r="H4422" i="16"/>
  <c r="D4423" i="16" s="1"/>
  <c r="G4421" i="16"/>
  <c r="D4421" i="16"/>
  <c r="C4421" i="16"/>
  <c r="H4420" i="16"/>
  <c r="F4421" i="16" s="1"/>
  <c r="H4418" i="16"/>
  <c r="G4417" i="16"/>
  <c r="D4417" i="16"/>
  <c r="C4417" i="16"/>
  <c r="H4416" i="16"/>
  <c r="F4417" i="16" s="1"/>
  <c r="E4415" i="16"/>
  <c r="H4414" i="16"/>
  <c r="D4415" i="16" s="1"/>
  <c r="G4413" i="16"/>
  <c r="D4413" i="16"/>
  <c r="C4413" i="16"/>
  <c r="H4412" i="16"/>
  <c r="F4413" i="16" s="1"/>
  <c r="E4411" i="16"/>
  <c r="H4410" i="16"/>
  <c r="D4411" i="16" s="1"/>
  <c r="G4409" i="16"/>
  <c r="D4409" i="16"/>
  <c r="C4409" i="16"/>
  <c r="H4408" i="16"/>
  <c r="F4409" i="16" s="1"/>
  <c r="E4407" i="16"/>
  <c r="H4406" i="16"/>
  <c r="D4407" i="16" s="1"/>
  <c r="G4404" i="16"/>
  <c r="F4404" i="16"/>
  <c r="E4404" i="16"/>
  <c r="D4404" i="16"/>
  <c r="C4404" i="16"/>
  <c r="L4397" i="16"/>
  <c r="K4397" i="16"/>
  <c r="J4397" i="16"/>
  <c r="I4397" i="16"/>
  <c r="H4397" i="16"/>
  <c r="G4397" i="16"/>
  <c r="F4397" i="16"/>
  <c r="E4397" i="16"/>
  <c r="D4397" i="16"/>
  <c r="C4397" i="16"/>
  <c r="L4395" i="16"/>
  <c r="K4395" i="16"/>
  <c r="J4395" i="16"/>
  <c r="I4395" i="16"/>
  <c r="H4395" i="16"/>
  <c r="G4395" i="16"/>
  <c r="F4395" i="16"/>
  <c r="E4395" i="16"/>
  <c r="D4395" i="16"/>
  <c r="C4395" i="16"/>
  <c r="L4393" i="16"/>
  <c r="K4393" i="16"/>
  <c r="J4393" i="16"/>
  <c r="I4393" i="16"/>
  <c r="H4393" i="16"/>
  <c r="G4393" i="16"/>
  <c r="F4393" i="16"/>
  <c r="E4393" i="16"/>
  <c r="D4393" i="16"/>
  <c r="C4393" i="16"/>
  <c r="L4391" i="16"/>
  <c r="K4391" i="16"/>
  <c r="J4391" i="16"/>
  <c r="I4391" i="16"/>
  <c r="H4391" i="16"/>
  <c r="G4391" i="16"/>
  <c r="F4391" i="16"/>
  <c r="E4391" i="16"/>
  <c r="D4391" i="16"/>
  <c r="C4391" i="16"/>
  <c r="L4389" i="16"/>
  <c r="K4389" i="16"/>
  <c r="J4389" i="16"/>
  <c r="I4389" i="16"/>
  <c r="H4389" i="16"/>
  <c r="G4389" i="16"/>
  <c r="F4389" i="16"/>
  <c r="E4389" i="16"/>
  <c r="D4389" i="16"/>
  <c r="C4389" i="16"/>
  <c r="L4387" i="16"/>
  <c r="K4387" i="16"/>
  <c r="J4387" i="16"/>
  <c r="I4387" i="16"/>
  <c r="H4387" i="16"/>
  <c r="G4387" i="16"/>
  <c r="F4387" i="16"/>
  <c r="E4387" i="16"/>
  <c r="D4387" i="16"/>
  <c r="C4387" i="16"/>
  <c r="L4385" i="16"/>
  <c r="K4385" i="16"/>
  <c r="J4385" i="16"/>
  <c r="I4385" i="16"/>
  <c r="H4385" i="16"/>
  <c r="G4385" i="16"/>
  <c r="F4385" i="16"/>
  <c r="E4385" i="16"/>
  <c r="D4385" i="16"/>
  <c r="C4385" i="16"/>
  <c r="L4383" i="16"/>
  <c r="K4383" i="16"/>
  <c r="J4383" i="16"/>
  <c r="I4383" i="16"/>
  <c r="H4383" i="16"/>
  <c r="G4383" i="16"/>
  <c r="F4383" i="16"/>
  <c r="E4383" i="16"/>
  <c r="D4383" i="16"/>
  <c r="C4383" i="16"/>
  <c r="L4381" i="16"/>
  <c r="K4381" i="16"/>
  <c r="J4381" i="16"/>
  <c r="I4381" i="16"/>
  <c r="H4381" i="16"/>
  <c r="G4381" i="16"/>
  <c r="F4381" i="16"/>
  <c r="E4381" i="16"/>
  <c r="D4381" i="16"/>
  <c r="C4381" i="16"/>
  <c r="L4379" i="16"/>
  <c r="K4379" i="16"/>
  <c r="J4379" i="16"/>
  <c r="I4379" i="16"/>
  <c r="H4379" i="16"/>
  <c r="G4379" i="16"/>
  <c r="F4379" i="16"/>
  <c r="E4379" i="16"/>
  <c r="D4379" i="16"/>
  <c r="C4379" i="16"/>
  <c r="L4377" i="16"/>
  <c r="K4377" i="16"/>
  <c r="J4377" i="16"/>
  <c r="I4377" i="16"/>
  <c r="H4377" i="16"/>
  <c r="G4377" i="16"/>
  <c r="F4377" i="16"/>
  <c r="E4377" i="16"/>
  <c r="D4377" i="16"/>
  <c r="C4377" i="16"/>
  <c r="L4375" i="16"/>
  <c r="K4375" i="16"/>
  <c r="J4375" i="16"/>
  <c r="I4375" i="16"/>
  <c r="H4375" i="16"/>
  <c r="G4375" i="16"/>
  <c r="F4375" i="16"/>
  <c r="E4375" i="16"/>
  <c r="D4375" i="16"/>
  <c r="C4375" i="16"/>
  <c r="L4373" i="16"/>
  <c r="K4373" i="16"/>
  <c r="J4373" i="16"/>
  <c r="I4373" i="16"/>
  <c r="H4373" i="16"/>
  <c r="G4373" i="16"/>
  <c r="F4373" i="16"/>
  <c r="E4373" i="16"/>
  <c r="D4373" i="16"/>
  <c r="C4373" i="16"/>
  <c r="L4371" i="16"/>
  <c r="K4371" i="16"/>
  <c r="J4371" i="16"/>
  <c r="I4371" i="16"/>
  <c r="H4371" i="16"/>
  <c r="G4371" i="16"/>
  <c r="F4371" i="16"/>
  <c r="E4371" i="16"/>
  <c r="D4371" i="16"/>
  <c r="C4371" i="16"/>
  <c r="L4369" i="16"/>
  <c r="K4369" i="16"/>
  <c r="J4369" i="16"/>
  <c r="I4369" i="16"/>
  <c r="H4369" i="16"/>
  <c r="G4369" i="16"/>
  <c r="F4369" i="16"/>
  <c r="E4369" i="16"/>
  <c r="D4369" i="16"/>
  <c r="C4369" i="16"/>
  <c r="L4367" i="16"/>
  <c r="K4367" i="16"/>
  <c r="J4367" i="16"/>
  <c r="I4367" i="16"/>
  <c r="H4367" i="16"/>
  <c r="G4367" i="16"/>
  <c r="F4367" i="16"/>
  <c r="E4367" i="16"/>
  <c r="D4367" i="16"/>
  <c r="C4367" i="16"/>
  <c r="L4365" i="16"/>
  <c r="K4365" i="16"/>
  <c r="J4365" i="16"/>
  <c r="I4365" i="16"/>
  <c r="H4365" i="16"/>
  <c r="G4365" i="16"/>
  <c r="F4365" i="16"/>
  <c r="E4365" i="16"/>
  <c r="D4365" i="16"/>
  <c r="C4365" i="16"/>
  <c r="L4363" i="16"/>
  <c r="K4363" i="16"/>
  <c r="J4363" i="16"/>
  <c r="I4363" i="16"/>
  <c r="H4363" i="16"/>
  <c r="G4363" i="16"/>
  <c r="F4363" i="16"/>
  <c r="E4363" i="16"/>
  <c r="D4363" i="16"/>
  <c r="C4363" i="16"/>
  <c r="L4361" i="16"/>
  <c r="K4361" i="16"/>
  <c r="J4361" i="16"/>
  <c r="I4361" i="16"/>
  <c r="H4361" i="16"/>
  <c r="G4361" i="16"/>
  <c r="F4361" i="16"/>
  <c r="E4361" i="16"/>
  <c r="D4361" i="16"/>
  <c r="C4361" i="16"/>
  <c r="L4359" i="16"/>
  <c r="K4359" i="16"/>
  <c r="J4359" i="16"/>
  <c r="I4359" i="16"/>
  <c r="H4359" i="16"/>
  <c r="G4359" i="16"/>
  <c r="F4359" i="16"/>
  <c r="E4359" i="16"/>
  <c r="D4359" i="16"/>
  <c r="C4359" i="16"/>
  <c r="L4357" i="16"/>
  <c r="K4357" i="16"/>
  <c r="J4357" i="16"/>
  <c r="I4357" i="16"/>
  <c r="H4357" i="16"/>
  <c r="G4357" i="16"/>
  <c r="F4357" i="16"/>
  <c r="E4357" i="16"/>
  <c r="D4357" i="16"/>
  <c r="C4357" i="16"/>
  <c r="L4355" i="16"/>
  <c r="K4355" i="16"/>
  <c r="J4355" i="16"/>
  <c r="I4355" i="16"/>
  <c r="H4355" i="16"/>
  <c r="G4355" i="16"/>
  <c r="F4355" i="16"/>
  <c r="E4355" i="16"/>
  <c r="D4355" i="16"/>
  <c r="C4355" i="16"/>
  <c r="L4353" i="16"/>
  <c r="K4353" i="16"/>
  <c r="J4353" i="16"/>
  <c r="I4353" i="16"/>
  <c r="H4353" i="16"/>
  <c r="G4353" i="16"/>
  <c r="F4353" i="16"/>
  <c r="E4353" i="16"/>
  <c r="D4353" i="16"/>
  <c r="C4353" i="16"/>
  <c r="L4351" i="16"/>
  <c r="K4351" i="16"/>
  <c r="J4351" i="16"/>
  <c r="I4351" i="16"/>
  <c r="H4351" i="16"/>
  <c r="G4351" i="16"/>
  <c r="F4351" i="16"/>
  <c r="E4351" i="16"/>
  <c r="D4351" i="16"/>
  <c r="C4351" i="16"/>
  <c r="L4347" i="16"/>
  <c r="K4347" i="16"/>
  <c r="J4347" i="16"/>
  <c r="I4347" i="16"/>
  <c r="H4347" i="16"/>
  <c r="G4347" i="16"/>
  <c r="F4347" i="16"/>
  <c r="E4347" i="16"/>
  <c r="D4347" i="16"/>
  <c r="C4347" i="16"/>
  <c r="L4345" i="16"/>
  <c r="K4345" i="16"/>
  <c r="J4345" i="16"/>
  <c r="I4345" i="16"/>
  <c r="H4345" i="16"/>
  <c r="G4345" i="16"/>
  <c r="F4345" i="16"/>
  <c r="E4345" i="16"/>
  <c r="D4345" i="16"/>
  <c r="C4345" i="16"/>
  <c r="L4343" i="16"/>
  <c r="K4343" i="16"/>
  <c r="J4343" i="16"/>
  <c r="I4343" i="16"/>
  <c r="H4343" i="16"/>
  <c r="G4343" i="16"/>
  <c r="F4343" i="16"/>
  <c r="E4343" i="16"/>
  <c r="D4343" i="16"/>
  <c r="C4343" i="16"/>
  <c r="L4341" i="16"/>
  <c r="K4341" i="16"/>
  <c r="J4341" i="16"/>
  <c r="I4341" i="16"/>
  <c r="H4341" i="16"/>
  <c r="G4341" i="16"/>
  <c r="F4341" i="16"/>
  <c r="E4341" i="16"/>
  <c r="D4341" i="16"/>
  <c r="C4341" i="16"/>
  <c r="L4339" i="16"/>
  <c r="K4339" i="16"/>
  <c r="J4339" i="16"/>
  <c r="I4339" i="16"/>
  <c r="H4339" i="16"/>
  <c r="G4339" i="16"/>
  <c r="F4339" i="16"/>
  <c r="E4339" i="16"/>
  <c r="D4339" i="16"/>
  <c r="C4339" i="16"/>
  <c r="L4337" i="16"/>
  <c r="K4337" i="16"/>
  <c r="J4337" i="16"/>
  <c r="I4337" i="16"/>
  <c r="H4337" i="16"/>
  <c r="G4337" i="16"/>
  <c r="F4337" i="16"/>
  <c r="E4337" i="16"/>
  <c r="D4337" i="16"/>
  <c r="C4337" i="16"/>
  <c r="L4334" i="16"/>
  <c r="K4334" i="16"/>
  <c r="J4334" i="16"/>
  <c r="I4334" i="16"/>
  <c r="H4334" i="16"/>
  <c r="G4334" i="16"/>
  <c r="F4334" i="16"/>
  <c r="E4334" i="16"/>
  <c r="D4334" i="16"/>
  <c r="C4334" i="16"/>
  <c r="E4327" i="16"/>
  <c r="D4327" i="16"/>
  <c r="H4326" i="16"/>
  <c r="G4327" i="16" s="1"/>
  <c r="H4324" i="16"/>
  <c r="F4325" i="16" s="1"/>
  <c r="E4323" i="16"/>
  <c r="D4323" i="16"/>
  <c r="C4323" i="16"/>
  <c r="H4322" i="16"/>
  <c r="G4323" i="16" s="1"/>
  <c r="H4320" i="16"/>
  <c r="F4321" i="16" s="1"/>
  <c r="E4319" i="16"/>
  <c r="D4319" i="16"/>
  <c r="C4319" i="16"/>
  <c r="H4318" i="16"/>
  <c r="G4319" i="16" s="1"/>
  <c r="H4316" i="16"/>
  <c r="F4317" i="16" s="1"/>
  <c r="E4315" i="16"/>
  <c r="D4315" i="16"/>
  <c r="C4315" i="16"/>
  <c r="H4314" i="16"/>
  <c r="G4315" i="16" s="1"/>
  <c r="H4312" i="16"/>
  <c r="F4313" i="16" s="1"/>
  <c r="G4311" i="16"/>
  <c r="E4311" i="16"/>
  <c r="D4311" i="16"/>
  <c r="C4311" i="16"/>
  <c r="H4310" i="16"/>
  <c r="F4311" i="16" s="1"/>
  <c r="H4308" i="16"/>
  <c r="F4309" i="16" s="1"/>
  <c r="G4307" i="16"/>
  <c r="E4307" i="16"/>
  <c r="D4307" i="16"/>
  <c r="C4307" i="16"/>
  <c r="H4306" i="16"/>
  <c r="F4307" i="16" s="1"/>
  <c r="H4304" i="16"/>
  <c r="F4305" i="16" s="1"/>
  <c r="G4303" i="16"/>
  <c r="E4303" i="16"/>
  <c r="D4303" i="16"/>
  <c r="C4303" i="16"/>
  <c r="H4302" i="16"/>
  <c r="F4303" i="16" s="1"/>
  <c r="H4300" i="16"/>
  <c r="F4301" i="16" s="1"/>
  <c r="E4299" i="16"/>
  <c r="D4299" i="16"/>
  <c r="H4298" i="16"/>
  <c r="G4299" i="16" s="1"/>
  <c r="H4296" i="16"/>
  <c r="F4297" i="16" s="1"/>
  <c r="E4295" i="16"/>
  <c r="D4295" i="16"/>
  <c r="C4295" i="16"/>
  <c r="H4294" i="16"/>
  <c r="G4295" i="16" s="1"/>
  <c r="H4292" i="16"/>
  <c r="F4293" i="16" s="1"/>
  <c r="E4291" i="16"/>
  <c r="D4291" i="16"/>
  <c r="C4291" i="16"/>
  <c r="H4290" i="16"/>
  <c r="G4291" i="16" s="1"/>
  <c r="H4288" i="16"/>
  <c r="F4289" i="16" s="1"/>
  <c r="E4287" i="16"/>
  <c r="D4287" i="16"/>
  <c r="C4287" i="16"/>
  <c r="H4286" i="16"/>
  <c r="G4287" i="16" s="1"/>
  <c r="H4284" i="16"/>
  <c r="G4283" i="16"/>
  <c r="E4283" i="16"/>
  <c r="D4283" i="16"/>
  <c r="C4283" i="16"/>
  <c r="H4282" i="16"/>
  <c r="F4283" i="16" s="1"/>
  <c r="F4281" i="16"/>
  <c r="H4280" i="16"/>
  <c r="E4279" i="16"/>
  <c r="D4279" i="16"/>
  <c r="C4279" i="16"/>
  <c r="H4278" i="16"/>
  <c r="G4279" i="16" s="1"/>
  <c r="H4276" i="16"/>
  <c r="F4277" i="16" s="1"/>
  <c r="G4275" i="16"/>
  <c r="E4275" i="16"/>
  <c r="D4275" i="16"/>
  <c r="C4275" i="16"/>
  <c r="H4274" i="16"/>
  <c r="F4275" i="16" s="1"/>
  <c r="H4272" i="16"/>
  <c r="E4271" i="16"/>
  <c r="D4271" i="16"/>
  <c r="C4271" i="16"/>
  <c r="H4270" i="16"/>
  <c r="G4271" i="16" s="1"/>
  <c r="H4268" i="16"/>
  <c r="E4267" i="16"/>
  <c r="D4267" i="16"/>
  <c r="H4266" i="16"/>
  <c r="G4267" i="16" s="1"/>
  <c r="G4264" i="16"/>
  <c r="F4264" i="16"/>
  <c r="E4264" i="16"/>
  <c r="D4264" i="16"/>
  <c r="C4264" i="16"/>
  <c r="L4257" i="16"/>
  <c r="K4257" i="16"/>
  <c r="J4257" i="16"/>
  <c r="I4257" i="16"/>
  <c r="H4257" i="16"/>
  <c r="G4257" i="16"/>
  <c r="F4257" i="16"/>
  <c r="E4257" i="16"/>
  <c r="D4257" i="16"/>
  <c r="C4257" i="16"/>
  <c r="L4255" i="16"/>
  <c r="H4255" i="16"/>
  <c r="D4255" i="16"/>
  <c r="L4253" i="16"/>
  <c r="K4253" i="16"/>
  <c r="J4253" i="16"/>
  <c r="I4253" i="16"/>
  <c r="H4253" i="16"/>
  <c r="G4253" i="16"/>
  <c r="F4253" i="16"/>
  <c r="E4253" i="16"/>
  <c r="D4253" i="16"/>
  <c r="C4253" i="16"/>
  <c r="L4251" i="16"/>
  <c r="H4251" i="16"/>
  <c r="D4251" i="16"/>
  <c r="L4249" i="16"/>
  <c r="K4249" i="16"/>
  <c r="J4249" i="16"/>
  <c r="I4249" i="16"/>
  <c r="H4249" i="16"/>
  <c r="G4249" i="16"/>
  <c r="F4249" i="16"/>
  <c r="E4249" i="16"/>
  <c r="D4249" i="16"/>
  <c r="C4249" i="16"/>
  <c r="L4247" i="16"/>
  <c r="H4247" i="16"/>
  <c r="D4247" i="16"/>
  <c r="L4245" i="16"/>
  <c r="K4245" i="16"/>
  <c r="J4245" i="16"/>
  <c r="I4245" i="16"/>
  <c r="H4245" i="16"/>
  <c r="G4245" i="16"/>
  <c r="F4245" i="16"/>
  <c r="E4245" i="16"/>
  <c r="D4245" i="16"/>
  <c r="C4245" i="16"/>
  <c r="L4243" i="16"/>
  <c r="H4243" i="16"/>
  <c r="D4243" i="16"/>
  <c r="L4241" i="16"/>
  <c r="K4241" i="16"/>
  <c r="J4241" i="16"/>
  <c r="I4241" i="16"/>
  <c r="H4241" i="16"/>
  <c r="G4241" i="16"/>
  <c r="F4241" i="16"/>
  <c r="E4241" i="16"/>
  <c r="D4241" i="16"/>
  <c r="C4241" i="16"/>
  <c r="L4239" i="16"/>
  <c r="H4239" i="16"/>
  <c r="D4239" i="16"/>
  <c r="L4237" i="16"/>
  <c r="K4237" i="16"/>
  <c r="J4237" i="16"/>
  <c r="I4237" i="16"/>
  <c r="H4237" i="16"/>
  <c r="G4237" i="16"/>
  <c r="F4237" i="16"/>
  <c r="E4237" i="16"/>
  <c r="D4237" i="16"/>
  <c r="C4237" i="16"/>
  <c r="L4235" i="16"/>
  <c r="H4235" i="16"/>
  <c r="D4235" i="16"/>
  <c r="L4233" i="16"/>
  <c r="K4233" i="16"/>
  <c r="J4233" i="16"/>
  <c r="I4233" i="16"/>
  <c r="H4233" i="16"/>
  <c r="G4233" i="16"/>
  <c r="F4233" i="16"/>
  <c r="E4233" i="16"/>
  <c r="D4233" i="16"/>
  <c r="C4233" i="16"/>
  <c r="L4231" i="16"/>
  <c r="H4231" i="16"/>
  <c r="D4231" i="16"/>
  <c r="L4229" i="16"/>
  <c r="K4229" i="16"/>
  <c r="J4229" i="16"/>
  <c r="I4229" i="16"/>
  <c r="H4229" i="16"/>
  <c r="G4229" i="16"/>
  <c r="F4229" i="16"/>
  <c r="E4229" i="16"/>
  <c r="D4229" i="16"/>
  <c r="C4229" i="16"/>
  <c r="L4227" i="16"/>
  <c r="H4227" i="16"/>
  <c r="D4227" i="16"/>
  <c r="L4225" i="16"/>
  <c r="K4225" i="16"/>
  <c r="J4225" i="16"/>
  <c r="I4225" i="16"/>
  <c r="H4225" i="16"/>
  <c r="G4225" i="16"/>
  <c r="F4225" i="16"/>
  <c r="E4225" i="16"/>
  <c r="D4225" i="16"/>
  <c r="C4225" i="16"/>
  <c r="L4223" i="16"/>
  <c r="I4223" i="16"/>
  <c r="H4223" i="16"/>
  <c r="E4223" i="16"/>
  <c r="D4223" i="16"/>
  <c r="L4221" i="16"/>
  <c r="K4221" i="16"/>
  <c r="J4221" i="16"/>
  <c r="I4221" i="16"/>
  <c r="H4221" i="16"/>
  <c r="G4221" i="16"/>
  <c r="F4221" i="16"/>
  <c r="E4221" i="16"/>
  <c r="D4221" i="16"/>
  <c r="C4221" i="16"/>
  <c r="L4219" i="16"/>
  <c r="I4219" i="16"/>
  <c r="H4219" i="16"/>
  <c r="E4219" i="16"/>
  <c r="D4219" i="16"/>
  <c r="L4217" i="16"/>
  <c r="K4217" i="16"/>
  <c r="J4217" i="16"/>
  <c r="I4217" i="16"/>
  <c r="H4217" i="16"/>
  <c r="G4217" i="16"/>
  <c r="F4217" i="16"/>
  <c r="E4217" i="16"/>
  <c r="D4217" i="16"/>
  <c r="C4217" i="16"/>
  <c r="L4215" i="16"/>
  <c r="I4215" i="16"/>
  <c r="H4215" i="16"/>
  <c r="E4215" i="16"/>
  <c r="D4215" i="16"/>
  <c r="L4213" i="16"/>
  <c r="K4213" i="16"/>
  <c r="J4213" i="16"/>
  <c r="I4213" i="16"/>
  <c r="H4213" i="16"/>
  <c r="G4213" i="16"/>
  <c r="F4213" i="16"/>
  <c r="E4213" i="16"/>
  <c r="D4213" i="16"/>
  <c r="C4213" i="16"/>
  <c r="L4211" i="16"/>
  <c r="I4211" i="16"/>
  <c r="H4211" i="16"/>
  <c r="E4211" i="16"/>
  <c r="D4211" i="16"/>
  <c r="L4209" i="16"/>
  <c r="K4209" i="16"/>
  <c r="J4209" i="16"/>
  <c r="I4209" i="16"/>
  <c r="H4209" i="16"/>
  <c r="G4209" i="16"/>
  <c r="F4209" i="16"/>
  <c r="E4209" i="16"/>
  <c r="D4209" i="16"/>
  <c r="C4209" i="16"/>
  <c r="L4207" i="16"/>
  <c r="I4207" i="16"/>
  <c r="H4207" i="16"/>
  <c r="E4207" i="16"/>
  <c r="D4207" i="16"/>
  <c r="L4205" i="16"/>
  <c r="K4205" i="16"/>
  <c r="J4205" i="16"/>
  <c r="I4205" i="16"/>
  <c r="H4205" i="16"/>
  <c r="G4205" i="16"/>
  <c r="F4205" i="16"/>
  <c r="E4205" i="16"/>
  <c r="D4205" i="16"/>
  <c r="C4205" i="16"/>
  <c r="L4203" i="16"/>
  <c r="I4203" i="16"/>
  <c r="H4203" i="16"/>
  <c r="E4203" i="16"/>
  <c r="D4203" i="16"/>
  <c r="L4201" i="16"/>
  <c r="K4201" i="16"/>
  <c r="J4201" i="16"/>
  <c r="I4201" i="16"/>
  <c r="H4201" i="16"/>
  <c r="G4201" i="16"/>
  <c r="F4201" i="16"/>
  <c r="E4201" i="16"/>
  <c r="D4201" i="16"/>
  <c r="C4201" i="16"/>
  <c r="L4199" i="16"/>
  <c r="I4199" i="16"/>
  <c r="H4199" i="16"/>
  <c r="E4199" i="16"/>
  <c r="D4199" i="16"/>
  <c r="L4197" i="16"/>
  <c r="K4197" i="16"/>
  <c r="J4197" i="16"/>
  <c r="I4197" i="16"/>
  <c r="H4197" i="16"/>
  <c r="G4197" i="16"/>
  <c r="F4197" i="16"/>
  <c r="E4197" i="16"/>
  <c r="D4197" i="16"/>
  <c r="C4197" i="16"/>
  <c r="L4194" i="16"/>
  <c r="K4194" i="16"/>
  <c r="J4194" i="16"/>
  <c r="I4194" i="16"/>
  <c r="H4194" i="16"/>
  <c r="G4194" i="16"/>
  <c r="F4194" i="16"/>
  <c r="E4194" i="16"/>
  <c r="D4194" i="16"/>
  <c r="C4194" i="16"/>
  <c r="D4187" i="16"/>
  <c r="C4187" i="16"/>
  <c r="G4186" i="16"/>
  <c r="F4187" i="16" s="1"/>
  <c r="G4184" i="16"/>
  <c r="F4185" i="16" s="1"/>
  <c r="D4183" i="16"/>
  <c r="C4183" i="16"/>
  <c r="G4182" i="16"/>
  <c r="F4183" i="16" s="1"/>
  <c r="F4181" i="16"/>
  <c r="E4181" i="16"/>
  <c r="G4180" i="16"/>
  <c r="F4179" i="16"/>
  <c r="G4178" i="16"/>
  <c r="E4179" i="16" s="1"/>
  <c r="D4177" i="16"/>
  <c r="C4177" i="16"/>
  <c r="G4176" i="16"/>
  <c r="F4177" i="16" s="1"/>
  <c r="E4175" i="16"/>
  <c r="G4174" i="16"/>
  <c r="F4175" i="16" s="1"/>
  <c r="D4173" i="16"/>
  <c r="C4173" i="16"/>
  <c r="G4172" i="16"/>
  <c r="F4173" i="16" s="1"/>
  <c r="E4171" i="16"/>
  <c r="G4170" i="16"/>
  <c r="F4171" i="16" s="1"/>
  <c r="D4169" i="16"/>
  <c r="C4169" i="16"/>
  <c r="G4168" i="16"/>
  <c r="F4169" i="16" s="1"/>
  <c r="E4167" i="16"/>
  <c r="G4166" i="16"/>
  <c r="F4167" i="16" s="1"/>
  <c r="D4165" i="16"/>
  <c r="C4165" i="16"/>
  <c r="G4164" i="16"/>
  <c r="F4165" i="16" s="1"/>
  <c r="E4163" i="16"/>
  <c r="G4162" i="16"/>
  <c r="F4163" i="16" s="1"/>
  <c r="D4161" i="16"/>
  <c r="C4161" i="16"/>
  <c r="G4160" i="16"/>
  <c r="F4161" i="16" s="1"/>
  <c r="E4159" i="16"/>
  <c r="G4158" i="16"/>
  <c r="F4159" i="16" s="1"/>
  <c r="D4157" i="16"/>
  <c r="C4157" i="16"/>
  <c r="G4156" i="16"/>
  <c r="F4157" i="16" s="1"/>
  <c r="E4155" i="16"/>
  <c r="G4154" i="16"/>
  <c r="F4155" i="16" s="1"/>
  <c r="D4153" i="16"/>
  <c r="C4153" i="16"/>
  <c r="G4152" i="16"/>
  <c r="F4153" i="16" s="1"/>
  <c r="E4151" i="16"/>
  <c r="G4150" i="16"/>
  <c r="F4151" i="16" s="1"/>
  <c r="D4149" i="16"/>
  <c r="C4149" i="16"/>
  <c r="G4148" i="16"/>
  <c r="F4149" i="16" s="1"/>
  <c r="E4147" i="16"/>
  <c r="G4146" i="16"/>
  <c r="F4147" i="16" s="1"/>
  <c r="D4145" i="16"/>
  <c r="C4145" i="16"/>
  <c r="G4144" i="16"/>
  <c r="F4145" i="16" s="1"/>
  <c r="E4143" i="16"/>
  <c r="G4142" i="16"/>
  <c r="F4143" i="16" s="1"/>
  <c r="D4141" i="16"/>
  <c r="C4141" i="16"/>
  <c r="G4140" i="16"/>
  <c r="F4141" i="16" s="1"/>
  <c r="E4139" i="16"/>
  <c r="G4138" i="16"/>
  <c r="F4139" i="16" s="1"/>
  <c r="D4137" i="16"/>
  <c r="C4137" i="16"/>
  <c r="G4136" i="16"/>
  <c r="F4137" i="16" s="1"/>
  <c r="E4135" i="16"/>
  <c r="G4134" i="16"/>
  <c r="F4135" i="16" s="1"/>
  <c r="D4133" i="16"/>
  <c r="C4133" i="16"/>
  <c r="G4132" i="16"/>
  <c r="F4133" i="16" s="1"/>
  <c r="E4131" i="16"/>
  <c r="G4130" i="16"/>
  <c r="F4131" i="16" s="1"/>
  <c r="D4129" i="16"/>
  <c r="C4129" i="16"/>
  <c r="G4128" i="16"/>
  <c r="F4129" i="16" s="1"/>
  <c r="E4127" i="16"/>
  <c r="G4126" i="16"/>
  <c r="F4127" i="16" s="1"/>
  <c r="F4124" i="16"/>
  <c r="E4124" i="16"/>
  <c r="D4124" i="16"/>
  <c r="H4404" i="16" s="1"/>
  <c r="C4124" i="16"/>
  <c r="H4264" i="16" s="1"/>
  <c r="E4117" i="16"/>
  <c r="G4116" i="16"/>
  <c r="F4117" i="16" s="1"/>
  <c r="E4115" i="16"/>
  <c r="D4115" i="16"/>
  <c r="C4115" i="16"/>
  <c r="G4114" i="16"/>
  <c r="F4115" i="16" s="1"/>
  <c r="E4113" i="16"/>
  <c r="G4112" i="16"/>
  <c r="F4113" i="16" s="1"/>
  <c r="D4111" i="16"/>
  <c r="C4111" i="16"/>
  <c r="G4110" i="16"/>
  <c r="F4111" i="16" s="1"/>
  <c r="E4109" i="16"/>
  <c r="G4108" i="16"/>
  <c r="F4109" i="16" s="1"/>
  <c r="D4107" i="16"/>
  <c r="C4107" i="16"/>
  <c r="G4106" i="16"/>
  <c r="F4107" i="16" s="1"/>
  <c r="E4105" i="16"/>
  <c r="G4104" i="16"/>
  <c r="F4105" i="16" s="1"/>
  <c r="D4103" i="16"/>
  <c r="C4103" i="16"/>
  <c r="G4102" i="16"/>
  <c r="F4103" i="16" s="1"/>
  <c r="E4101" i="16"/>
  <c r="G4100" i="16"/>
  <c r="F4101" i="16" s="1"/>
  <c r="D4099" i="16"/>
  <c r="C4099" i="16"/>
  <c r="G4098" i="16"/>
  <c r="F4099" i="16" s="1"/>
  <c r="E4097" i="16"/>
  <c r="G4096" i="16"/>
  <c r="F4097" i="16" s="1"/>
  <c r="D4095" i="16"/>
  <c r="C4095" i="16"/>
  <c r="G4094" i="16"/>
  <c r="F4095" i="16" s="1"/>
  <c r="E4093" i="16"/>
  <c r="G4092" i="16"/>
  <c r="F4093" i="16" s="1"/>
  <c r="D4091" i="16"/>
  <c r="C4091" i="16"/>
  <c r="G4090" i="16"/>
  <c r="F4091" i="16" s="1"/>
  <c r="E4089" i="16"/>
  <c r="G4088" i="16"/>
  <c r="F4089" i="16" s="1"/>
  <c r="D4087" i="16"/>
  <c r="C4087" i="16"/>
  <c r="G4086" i="16"/>
  <c r="F4087" i="16" s="1"/>
  <c r="E4085" i="16"/>
  <c r="G4084" i="16"/>
  <c r="F4085" i="16" s="1"/>
  <c r="D4083" i="16"/>
  <c r="C4083" i="16"/>
  <c r="G4082" i="16"/>
  <c r="F4083" i="16" s="1"/>
  <c r="E4081" i="16"/>
  <c r="G4080" i="16"/>
  <c r="F4081" i="16" s="1"/>
  <c r="D4079" i="16"/>
  <c r="C4079" i="16"/>
  <c r="G4078" i="16"/>
  <c r="F4079" i="16" s="1"/>
  <c r="E4077" i="16"/>
  <c r="G4076" i="16"/>
  <c r="F4077" i="16" s="1"/>
  <c r="D4075" i="16"/>
  <c r="C4075" i="16"/>
  <c r="G4074" i="16"/>
  <c r="F4075" i="16" s="1"/>
  <c r="E4073" i="16"/>
  <c r="G4072" i="16"/>
  <c r="F4073" i="16" s="1"/>
  <c r="D4071" i="16"/>
  <c r="C4071" i="16"/>
  <c r="G4070" i="16"/>
  <c r="F4071" i="16" s="1"/>
  <c r="E4069" i="16"/>
  <c r="G4068" i="16"/>
  <c r="F4069" i="16" s="1"/>
  <c r="D4067" i="16"/>
  <c r="C4067" i="16"/>
  <c r="G4066" i="16"/>
  <c r="F4067" i="16" s="1"/>
  <c r="E4065" i="16"/>
  <c r="G4064" i="16"/>
  <c r="F4065" i="16" s="1"/>
  <c r="D4063" i="16"/>
  <c r="C4063" i="16"/>
  <c r="G4062" i="16"/>
  <c r="F4063" i="16" s="1"/>
  <c r="E4061" i="16"/>
  <c r="G4060" i="16"/>
  <c r="F4061" i="16" s="1"/>
  <c r="D4059" i="16"/>
  <c r="C4059" i="16"/>
  <c r="G4058" i="16"/>
  <c r="F4059" i="16" s="1"/>
  <c r="E4057" i="16"/>
  <c r="G4056" i="16"/>
  <c r="F4057" i="16" s="1"/>
  <c r="F4054" i="16"/>
  <c r="F4055" i="16" s="1"/>
  <c r="E4054" i="16"/>
  <c r="E4055" i="16" s="1"/>
  <c r="D4054" i="16"/>
  <c r="C4054" i="16"/>
  <c r="G4054" i="16" s="1"/>
  <c r="C4055" i="16" s="1"/>
  <c r="J4047" i="16"/>
  <c r="F4047" i="16"/>
  <c r="L4046" i="16"/>
  <c r="L4047" i="16" s="1"/>
  <c r="K4046" i="16"/>
  <c r="J4046" i="16"/>
  <c r="I4046" i="16"/>
  <c r="K4047" i="16" s="1"/>
  <c r="L4045" i="16"/>
  <c r="H4045" i="16"/>
  <c r="E4045" i="16"/>
  <c r="D4045" i="16"/>
  <c r="L4044" i="16"/>
  <c r="K4044" i="16"/>
  <c r="K4045" i="16" s="1"/>
  <c r="J4044" i="16"/>
  <c r="J4045" i="16" s="1"/>
  <c r="I4044" i="16"/>
  <c r="G4045" i="16" s="1"/>
  <c r="J4043" i="16"/>
  <c r="F4043" i="16"/>
  <c r="L4042" i="16"/>
  <c r="L4043" i="16" s="1"/>
  <c r="K4042" i="16"/>
  <c r="J4042" i="16"/>
  <c r="I4042" i="16"/>
  <c r="K4043" i="16" s="1"/>
  <c r="L4041" i="16"/>
  <c r="H4041" i="16"/>
  <c r="E4041" i="16"/>
  <c r="D4041" i="16"/>
  <c r="L4040" i="16"/>
  <c r="K4040" i="16"/>
  <c r="K4041" i="16" s="1"/>
  <c r="J4040" i="16"/>
  <c r="J4041" i="16" s="1"/>
  <c r="I4040" i="16"/>
  <c r="G4041" i="16" s="1"/>
  <c r="J4039" i="16"/>
  <c r="F4039" i="16"/>
  <c r="L4038" i="16"/>
  <c r="L4039" i="16" s="1"/>
  <c r="K4038" i="16"/>
  <c r="J4038" i="16"/>
  <c r="I4038" i="16"/>
  <c r="K4039" i="16" s="1"/>
  <c r="L4037" i="16"/>
  <c r="H4037" i="16"/>
  <c r="E4037" i="16"/>
  <c r="D4037" i="16"/>
  <c r="L4036" i="16"/>
  <c r="K4036" i="16"/>
  <c r="K4037" i="16" s="1"/>
  <c r="J4036" i="16"/>
  <c r="J4037" i="16" s="1"/>
  <c r="I4036" i="16"/>
  <c r="G4037" i="16" s="1"/>
  <c r="J4035" i="16"/>
  <c r="F4035" i="16"/>
  <c r="L4034" i="16"/>
  <c r="L4035" i="16" s="1"/>
  <c r="K4034" i="16"/>
  <c r="J4034" i="16"/>
  <c r="I4034" i="16"/>
  <c r="K4035" i="16" s="1"/>
  <c r="L4033" i="16"/>
  <c r="H4033" i="16"/>
  <c r="E4033" i="16"/>
  <c r="D4033" i="16"/>
  <c r="L4032" i="16"/>
  <c r="K4032" i="16"/>
  <c r="K4033" i="16" s="1"/>
  <c r="J4032" i="16"/>
  <c r="J4033" i="16" s="1"/>
  <c r="I4032" i="16"/>
  <c r="G4033" i="16" s="1"/>
  <c r="J4031" i="16"/>
  <c r="F4031" i="16"/>
  <c r="L4030" i="16"/>
  <c r="L4031" i="16" s="1"/>
  <c r="K4030" i="16"/>
  <c r="J4030" i="16"/>
  <c r="I4030" i="16"/>
  <c r="K4031" i="16" s="1"/>
  <c r="L4029" i="16"/>
  <c r="H4029" i="16"/>
  <c r="E4029" i="16"/>
  <c r="D4029" i="16"/>
  <c r="L4028" i="16"/>
  <c r="K4028" i="16"/>
  <c r="K4029" i="16" s="1"/>
  <c r="J4028" i="16"/>
  <c r="J4029" i="16" s="1"/>
  <c r="I4028" i="16"/>
  <c r="G4029" i="16" s="1"/>
  <c r="J4027" i="16"/>
  <c r="F4027" i="16"/>
  <c r="L4026" i="16"/>
  <c r="L4027" i="16" s="1"/>
  <c r="K4026" i="16"/>
  <c r="J4026" i="16"/>
  <c r="I4026" i="16"/>
  <c r="K4027" i="16" s="1"/>
  <c r="L4025" i="16"/>
  <c r="H4025" i="16"/>
  <c r="E4025" i="16"/>
  <c r="D4025" i="16"/>
  <c r="L4024" i="16"/>
  <c r="K4024" i="16"/>
  <c r="K4025" i="16" s="1"/>
  <c r="J4024" i="16"/>
  <c r="J4025" i="16" s="1"/>
  <c r="I4024" i="16"/>
  <c r="G4025" i="16" s="1"/>
  <c r="J4023" i="16"/>
  <c r="F4023" i="16"/>
  <c r="L4022" i="16"/>
  <c r="L4023" i="16" s="1"/>
  <c r="K4022" i="16"/>
  <c r="J4022" i="16"/>
  <c r="I4022" i="16"/>
  <c r="K4023" i="16" s="1"/>
  <c r="L4021" i="16"/>
  <c r="H4021" i="16"/>
  <c r="E4021" i="16"/>
  <c r="D4021" i="16"/>
  <c r="L4020" i="16"/>
  <c r="K4020" i="16"/>
  <c r="K4021" i="16" s="1"/>
  <c r="J4020" i="16"/>
  <c r="J4021" i="16" s="1"/>
  <c r="I4020" i="16"/>
  <c r="G4021" i="16" s="1"/>
  <c r="J4019" i="16"/>
  <c r="F4019" i="16"/>
  <c r="L4018" i="16"/>
  <c r="L4019" i="16" s="1"/>
  <c r="K4018" i="16"/>
  <c r="J4018" i="16"/>
  <c r="I4018" i="16"/>
  <c r="K4019" i="16" s="1"/>
  <c r="L4017" i="16"/>
  <c r="H4017" i="16"/>
  <c r="E4017" i="16"/>
  <c r="D4017" i="16"/>
  <c r="L4016" i="16"/>
  <c r="K4016" i="16"/>
  <c r="K4017" i="16" s="1"/>
  <c r="J4016" i="16"/>
  <c r="J4017" i="16" s="1"/>
  <c r="I4016" i="16"/>
  <c r="G4017" i="16" s="1"/>
  <c r="J4015" i="16"/>
  <c r="F4015" i="16"/>
  <c r="L4014" i="16"/>
  <c r="L4015" i="16" s="1"/>
  <c r="K4014" i="16"/>
  <c r="J4014" i="16"/>
  <c r="I4014" i="16"/>
  <c r="K4015" i="16" s="1"/>
  <c r="L4013" i="16"/>
  <c r="H4013" i="16"/>
  <c r="E4013" i="16"/>
  <c r="D4013" i="16"/>
  <c r="L4012" i="16"/>
  <c r="K4012" i="16"/>
  <c r="K4013" i="16" s="1"/>
  <c r="J4012" i="16"/>
  <c r="J4013" i="16" s="1"/>
  <c r="I4012" i="16"/>
  <c r="G4013" i="16" s="1"/>
  <c r="J4011" i="16"/>
  <c r="F4011" i="16"/>
  <c r="L4010" i="16"/>
  <c r="L4011" i="16" s="1"/>
  <c r="K4010" i="16"/>
  <c r="J4010" i="16"/>
  <c r="I4010" i="16"/>
  <c r="K4011" i="16" s="1"/>
  <c r="L4009" i="16"/>
  <c r="H4009" i="16"/>
  <c r="E4009" i="16"/>
  <c r="D4009" i="16"/>
  <c r="L4008" i="16"/>
  <c r="K4008" i="16"/>
  <c r="K4009" i="16" s="1"/>
  <c r="J4008" i="16"/>
  <c r="J4009" i="16" s="1"/>
  <c r="I4008" i="16"/>
  <c r="G4009" i="16" s="1"/>
  <c r="J4007" i="16"/>
  <c r="F4007" i="16"/>
  <c r="L4006" i="16"/>
  <c r="L4007" i="16" s="1"/>
  <c r="K4006" i="16"/>
  <c r="J4006" i="16"/>
  <c r="I4006" i="16"/>
  <c r="K4007" i="16" s="1"/>
  <c r="L4005" i="16"/>
  <c r="H4005" i="16"/>
  <c r="E4005" i="16"/>
  <c r="D4005" i="16"/>
  <c r="L4004" i="16"/>
  <c r="K4004" i="16"/>
  <c r="K4005" i="16" s="1"/>
  <c r="J4004" i="16"/>
  <c r="J4005" i="16" s="1"/>
  <c r="I4004" i="16"/>
  <c r="G4005" i="16" s="1"/>
  <c r="J4003" i="16"/>
  <c r="F4003" i="16"/>
  <c r="L4002" i="16"/>
  <c r="L4003" i="16" s="1"/>
  <c r="K4002" i="16"/>
  <c r="J4002" i="16"/>
  <c r="I4002" i="16"/>
  <c r="K4003" i="16" s="1"/>
  <c r="L4001" i="16"/>
  <c r="H4001" i="16"/>
  <c r="E4001" i="16"/>
  <c r="D4001" i="16"/>
  <c r="L4000" i="16"/>
  <c r="K4000" i="16"/>
  <c r="K4001" i="16" s="1"/>
  <c r="J4000" i="16"/>
  <c r="J4001" i="16" s="1"/>
  <c r="I4000" i="16"/>
  <c r="G4001" i="16" s="1"/>
  <c r="L3998" i="16"/>
  <c r="L3999" i="16" s="1"/>
  <c r="K3998" i="16"/>
  <c r="J3998" i="16"/>
  <c r="I3998" i="16"/>
  <c r="J3999" i="16" s="1"/>
  <c r="L3997" i="16"/>
  <c r="H3997" i="16"/>
  <c r="E3997" i="16"/>
  <c r="D3997" i="16"/>
  <c r="L3996" i="16"/>
  <c r="K3996" i="16"/>
  <c r="K3997" i="16" s="1"/>
  <c r="J3996" i="16"/>
  <c r="J3997" i="16" s="1"/>
  <c r="I3996" i="16"/>
  <c r="G3997" i="16" s="1"/>
  <c r="J3995" i="16"/>
  <c r="G3995" i="16"/>
  <c r="F3995" i="16"/>
  <c r="L3994" i="16"/>
  <c r="L3995" i="16" s="1"/>
  <c r="K3994" i="16"/>
  <c r="J3994" i="16"/>
  <c r="I3994" i="16"/>
  <c r="F3993" i="16"/>
  <c r="E3993" i="16"/>
  <c r="L3992" i="16"/>
  <c r="L3993" i="16" s="1"/>
  <c r="K3992" i="16"/>
  <c r="K3993" i="16" s="1"/>
  <c r="J3992" i="16"/>
  <c r="I3992" i="16"/>
  <c r="H3993" i="16" s="1"/>
  <c r="L3990" i="16"/>
  <c r="K3990" i="16"/>
  <c r="J3990" i="16"/>
  <c r="J3991" i="16" s="1"/>
  <c r="I3990" i="16"/>
  <c r="F3991" i="16" s="1"/>
  <c r="J3989" i="16"/>
  <c r="F3989" i="16"/>
  <c r="E3989" i="16"/>
  <c r="L3988" i="16"/>
  <c r="L3989" i="16" s="1"/>
  <c r="K3988" i="16"/>
  <c r="K3989" i="16" s="1"/>
  <c r="J3988" i="16"/>
  <c r="I3988" i="16"/>
  <c r="H3989" i="16" s="1"/>
  <c r="L3986" i="16"/>
  <c r="K3986" i="16"/>
  <c r="J3986" i="16"/>
  <c r="J3987" i="16" s="1"/>
  <c r="I3986" i="16"/>
  <c r="F3987" i="16" s="1"/>
  <c r="K3984" i="16"/>
  <c r="H3984" i="16"/>
  <c r="G3984" i="16"/>
  <c r="F3984" i="16"/>
  <c r="E3984" i="16"/>
  <c r="D3984" i="16"/>
  <c r="C3984" i="16"/>
  <c r="J3984" i="16" s="1"/>
  <c r="J3977" i="16"/>
  <c r="F3977" i="16"/>
  <c r="E3977" i="16"/>
  <c r="L3976" i="16"/>
  <c r="L3977" i="16" s="1"/>
  <c r="K3976" i="16"/>
  <c r="K3977" i="16" s="1"/>
  <c r="J3976" i="16"/>
  <c r="I3976" i="16"/>
  <c r="H3977" i="16" s="1"/>
  <c r="L3974" i="16"/>
  <c r="K3974" i="16"/>
  <c r="J3974" i="16"/>
  <c r="J3975" i="16" s="1"/>
  <c r="I3974" i="16"/>
  <c r="F3975" i="16" s="1"/>
  <c r="J3973" i="16"/>
  <c r="F3973" i="16"/>
  <c r="E3973" i="16"/>
  <c r="L3972" i="16"/>
  <c r="L3973" i="16" s="1"/>
  <c r="K3972" i="16"/>
  <c r="K3973" i="16" s="1"/>
  <c r="J3972" i="16"/>
  <c r="I3972" i="16"/>
  <c r="H3973" i="16" s="1"/>
  <c r="L3970" i="16"/>
  <c r="K3970" i="16"/>
  <c r="J3970" i="16"/>
  <c r="J3971" i="16" s="1"/>
  <c r="I3970" i="16"/>
  <c r="F3971" i="16" s="1"/>
  <c r="J3969" i="16"/>
  <c r="F3969" i="16"/>
  <c r="E3969" i="16"/>
  <c r="L3968" i="16"/>
  <c r="L3969" i="16" s="1"/>
  <c r="K3968" i="16"/>
  <c r="K3969" i="16" s="1"/>
  <c r="J3968" i="16"/>
  <c r="I3968" i="16"/>
  <c r="H3969" i="16" s="1"/>
  <c r="L3966" i="16"/>
  <c r="K3966" i="16"/>
  <c r="J3966" i="16"/>
  <c r="J3967" i="16" s="1"/>
  <c r="I3966" i="16"/>
  <c r="F3967" i="16" s="1"/>
  <c r="J3965" i="16"/>
  <c r="F3965" i="16"/>
  <c r="E3965" i="16"/>
  <c r="L3964" i="16"/>
  <c r="L3965" i="16" s="1"/>
  <c r="K3964" i="16"/>
  <c r="K3965" i="16" s="1"/>
  <c r="J3964" i="16"/>
  <c r="I3964" i="16"/>
  <c r="H3965" i="16" s="1"/>
  <c r="L3962" i="16"/>
  <c r="K3962" i="16"/>
  <c r="J3962" i="16"/>
  <c r="J3963" i="16" s="1"/>
  <c r="I3962" i="16"/>
  <c r="F3963" i="16" s="1"/>
  <c r="J3961" i="16"/>
  <c r="F3961" i="16"/>
  <c r="E3961" i="16"/>
  <c r="L3960" i="16"/>
  <c r="L3961" i="16" s="1"/>
  <c r="K3960" i="16"/>
  <c r="K3961" i="16" s="1"/>
  <c r="J3960" i="16"/>
  <c r="I3960" i="16"/>
  <c r="H3961" i="16" s="1"/>
  <c r="L3958" i="16"/>
  <c r="K3958" i="16"/>
  <c r="J3958" i="16"/>
  <c r="J3959" i="16" s="1"/>
  <c r="I3958" i="16"/>
  <c r="F3959" i="16" s="1"/>
  <c r="J3957" i="16"/>
  <c r="F3957" i="16"/>
  <c r="E3957" i="16"/>
  <c r="L3956" i="16"/>
  <c r="L3957" i="16" s="1"/>
  <c r="K3956" i="16"/>
  <c r="K3957" i="16" s="1"/>
  <c r="J3956" i="16"/>
  <c r="I3956" i="16"/>
  <c r="H3957" i="16" s="1"/>
  <c r="L3954" i="16"/>
  <c r="K3954" i="16"/>
  <c r="J3954" i="16"/>
  <c r="J3955" i="16" s="1"/>
  <c r="I3954" i="16"/>
  <c r="F3955" i="16" s="1"/>
  <c r="J3953" i="16"/>
  <c r="F3953" i="16"/>
  <c r="E3953" i="16"/>
  <c r="L3952" i="16"/>
  <c r="L3953" i="16" s="1"/>
  <c r="K3952" i="16"/>
  <c r="K3953" i="16" s="1"/>
  <c r="J3952" i="16"/>
  <c r="I3952" i="16"/>
  <c r="H3953" i="16" s="1"/>
  <c r="L3950" i="16"/>
  <c r="K3950" i="16"/>
  <c r="J3950" i="16"/>
  <c r="J3951" i="16" s="1"/>
  <c r="I3950" i="16"/>
  <c r="F3951" i="16" s="1"/>
  <c r="J3949" i="16"/>
  <c r="F3949" i="16"/>
  <c r="E3949" i="16"/>
  <c r="L3948" i="16"/>
  <c r="L3949" i="16" s="1"/>
  <c r="K3948" i="16"/>
  <c r="K3949" i="16" s="1"/>
  <c r="J3948" i="16"/>
  <c r="I3948" i="16"/>
  <c r="H3949" i="16" s="1"/>
  <c r="L3946" i="16"/>
  <c r="K3946" i="16"/>
  <c r="J3946" i="16"/>
  <c r="J3947" i="16" s="1"/>
  <c r="I3946" i="16"/>
  <c r="F3947" i="16" s="1"/>
  <c r="J3945" i="16"/>
  <c r="F3945" i="16"/>
  <c r="E3945" i="16"/>
  <c r="L3944" i="16"/>
  <c r="L3945" i="16" s="1"/>
  <c r="K3944" i="16"/>
  <c r="K3945" i="16" s="1"/>
  <c r="J3944" i="16"/>
  <c r="I3944" i="16"/>
  <c r="H3945" i="16" s="1"/>
  <c r="L3942" i="16"/>
  <c r="K3942" i="16"/>
  <c r="J3942" i="16"/>
  <c r="J3943" i="16" s="1"/>
  <c r="I3942" i="16"/>
  <c r="F3943" i="16" s="1"/>
  <c r="J3941" i="16"/>
  <c r="F3941" i="16"/>
  <c r="E3941" i="16"/>
  <c r="L3940" i="16"/>
  <c r="L3941" i="16" s="1"/>
  <c r="K3940" i="16"/>
  <c r="K3941" i="16" s="1"/>
  <c r="J3940" i="16"/>
  <c r="I3940" i="16"/>
  <c r="H3941" i="16" s="1"/>
  <c r="L3938" i="16"/>
  <c r="K3938" i="16"/>
  <c r="J3938" i="16"/>
  <c r="J3939" i="16" s="1"/>
  <c r="I3938" i="16"/>
  <c r="F3939" i="16" s="1"/>
  <c r="J3937" i="16"/>
  <c r="F3937" i="16"/>
  <c r="E3937" i="16"/>
  <c r="L3936" i="16"/>
  <c r="L3937" i="16" s="1"/>
  <c r="K3936" i="16"/>
  <c r="K3937" i="16" s="1"/>
  <c r="J3936" i="16"/>
  <c r="I3936" i="16"/>
  <c r="H3937" i="16" s="1"/>
  <c r="L3934" i="16"/>
  <c r="K3934" i="16"/>
  <c r="J3934" i="16"/>
  <c r="J3935" i="16" s="1"/>
  <c r="I3934" i="16"/>
  <c r="F3935" i="16" s="1"/>
  <c r="J3933" i="16"/>
  <c r="F3933" i="16"/>
  <c r="E3933" i="16"/>
  <c r="L3932" i="16"/>
  <c r="L3933" i="16" s="1"/>
  <c r="K3932" i="16"/>
  <c r="K3933" i="16" s="1"/>
  <c r="J3932" i="16"/>
  <c r="I3932" i="16"/>
  <c r="H3933" i="16" s="1"/>
  <c r="L3930" i="16"/>
  <c r="K3930" i="16"/>
  <c r="J3930" i="16"/>
  <c r="J3931" i="16" s="1"/>
  <c r="I3930" i="16"/>
  <c r="F3931" i="16" s="1"/>
  <c r="J3929" i="16"/>
  <c r="F3929" i="16"/>
  <c r="E3929" i="16"/>
  <c r="L3928" i="16"/>
  <c r="L3929" i="16" s="1"/>
  <c r="K3928" i="16"/>
  <c r="K3929" i="16" s="1"/>
  <c r="J3928" i="16"/>
  <c r="I3928" i="16"/>
  <c r="H3929" i="16" s="1"/>
  <c r="L3926" i="16"/>
  <c r="K3926" i="16"/>
  <c r="J3926" i="16"/>
  <c r="J3927" i="16" s="1"/>
  <c r="I3926" i="16"/>
  <c r="F3927" i="16" s="1"/>
  <c r="J3925" i="16"/>
  <c r="F3925" i="16"/>
  <c r="E3925" i="16"/>
  <c r="L3924" i="16"/>
  <c r="L3925" i="16" s="1"/>
  <c r="K3924" i="16"/>
  <c r="K3925" i="16" s="1"/>
  <c r="J3924" i="16"/>
  <c r="I3924" i="16"/>
  <c r="H3925" i="16" s="1"/>
  <c r="L3922" i="16"/>
  <c r="K3922" i="16"/>
  <c r="J3922" i="16"/>
  <c r="J3923" i="16" s="1"/>
  <c r="I3922" i="16"/>
  <c r="F3923" i="16" s="1"/>
  <c r="J3921" i="16"/>
  <c r="F3921" i="16"/>
  <c r="E3921" i="16"/>
  <c r="L3920" i="16"/>
  <c r="L3921" i="16" s="1"/>
  <c r="K3920" i="16"/>
  <c r="K3921" i="16" s="1"/>
  <c r="J3920" i="16"/>
  <c r="I3920" i="16"/>
  <c r="H3921" i="16" s="1"/>
  <c r="L3918" i="16"/>
  <c r="K3918" i="16"/>
  <c r="J3918" i="16"/>
  <c r="J3919" i="16" s="1"/>
  <c r="I3918" i="16"/>
  <c r="F3919" i="16" s="1"/>
  <c r="J3917" i="16"/>
  <c r="F3917" i="16"/>
  <c r="E3917" i="16"/>
  <c r="L3916" i="16"/>
  <c r="L3917" i="16" s="1"/>
  <c r="K3916" i="16"/>
  <c r="K3917" i="16" s="1"/>
  <c r="J3916" i="16"/>
  <c r="I3916" i="16"/>
  <c r="H3917" i="16" s="1"/>
  <c r="J3914" i="16"/>
  <c r="H3914" i="16"/>
  <c r="G3914" i="16"/>
  <c r="F3914" i="16"/>
  <c r="E3914" i="16"/>
  <c r="D3914" i="16"/>
  <c r="C3914" i="16"/>
  <c r="G3844" i="16"/>
  <c r="F3844" i="16"/>
  <c r="E3844" i="16"/>
  <c r="D3844" i="16"/>
  <c r="C3844" i="16"/>
  <c r="L3774" i="16"/>
  <c r="K3774" i="16"/>
  <c r="J3774" i="16"/>
  <c r="I3774" i="16"/>
  <c r="H3774" i="16"/>
  <c r="G3774" i="16"/>
  <c r="F3774" i="16"/>
  <c r="E3774" i="16"/>
  <c r="D3774" i="16"/>
  <c r="C3774" i="16"/>
  <c r="L3767" i="16"/>
  <c r="L3768" i="16" s="1"/>
  <c r="K3767" i="16"/>
  <c r="J3767" i="16"/>
  <c r="I3767" i="16"/>
  <c r="K3768" i="16" s="1"/>
  <c r="E3766" i="16"/>
  <c r="L3765" i="16"/>
  <c r="K3765" i="16"/>
  <c r="K3766" i="16" s="1"/>
  <c r="J3765" i="16"/>
  <c r="J3766" i="16" s="1"/>
  <c r="I3765" i="16"/>
  <c r="L3766" i="16" s="1"/>
  <c r="L3763" i="16"/>
  <c r="L3764" i="16" s="1"/>
  <c r="K3763" i="16"/>
  <c r="J3763" i="16"/>
  <c r="I3763" i="16"/>
  <c r="K3764" i="16" s="1"/>
  <c r="E3762" i="16"/>
  <c r="L3761" i="16"/>
  <c r="K3761" i="16"/>
  <c r="K3762" i="16" s="1"/>
  <c r="J3761" i="16"/>
  <c r="J3762" i="16" s="1"/>
  <c r="I3761" i="16"/>
  <c r="L3762" i="16" s="1"/>
  <c r="L3759" i="16"/>
  <c r="L3760" i="16" s="1"/>
  <c r="K3759" i="16"/>
  <c r="J3759" i="16"/>
  <c r="I3759" i="16"/>
  <c r="K3760" i="16" s="1"/>
  <c r="E3758" i="16"/>
  <c r="L3757" i="16"/>
  <c r="K3757" i="16"/>
  <c r="K3758" i="16" s="1"/>
  <c r="J3757" i="16"/>
  <c r="J3758" i="16" s="1"/>
  <c r="I3757" i="16"/>
  <c r="L3758" i="16" s="1"/>
  <c r="L3755" i="16"/>
  <c r="L3756" i="16" s="1"/>
  <c r="K3755" i="16"/>
  <c r="J3755" i="16"/>
  <c r="I3755" i="16"/>
  <c r="K3756" i="16" s="1"/>
  <c r="E3754" i="16"/>
  <c r="L3753" i="16"/>
  <c r="K3753" i="16"/>
  <c r="K3754" i="16" s="1"/>
  <c r="J3753" i="16"/>
  <c r="J3754" i="16" s="1"/>
  <c r="I3753" i="16"/>
  <c r="L3754" i="16" s="1"/>
  <c r="L3751" i="16"/>
  <c r="L3752" i="16" s="1"/>
  <c r="K3751" i="16"/>
  <c r="J3751" i="16"/>
  <c r="I3751" i="16"/>
  <c r="K3752" i="16" s="1"/>
  <c r="E3750" i="16"/>
  <c r="L3749" i="16"/>
  <c r="K3749" i="16"/>
  <c r="K3750" i="16" s="1"/>
  <c r="J3749" i="16"/>
  <c r="J3750" i="16" s="1"/>
  <c r="I3749" i="16"/>
  <c r="L3750" i="16" s="1"/>
  <c r="L3747" i="16"/>
  <c r="L3748" i="16" s="1"/>
  <c r="K3747" i="16"/>
  <c r="J3747" i="16"/>
  <c r="I3747" i="16"/>
  <c r="K3748" i="16" s="1"/>
  <c r="E3746" i="16"/>
  <c r="L3745" i="16"/>
  <c r="K3745" i="16"/>
  <c r="K3746" i="16" s="1"/>
  <c r="J3745" i="16"/>
  <c r="J3746" i="16" s="1"/>
  <c r="I3745" i="16"/>
  <c r="L3746" i="16" s="1"/>
  <c r="L3743" i="16"/>
  <c r="L3744" i="16" s="1"/>
  <c r="K3743" i="16"/>
  <c r="J3743" i="16"/>
  <c r="I3743" i="16"/>
  <c r="K3744" i="16" s="1"/>
  <c r="E3742" i="16"/>
  <c r="L3741" i="16"/>
  <c r="K3741" i="16"/>
  <c r="K3742" i="16" s="1"/>
  <c r="J3741" i="16"/>
  <c r="J3742" i="16" s="1"/>
  <c r="I3741" i="16"/>
  <c r="L3742" i="16" s="1"/>
  <c r="K3740" i="16"/>
  <c r="G3740" i="16"/>
  <c r="L3739" i="16"/>
  <c r="L3740" i="16" s="1"/>
  <c r="K3739" i="16"/>
  <c r="J3739" i="16"/>
  <c r="I3739" i="16"/>
  <c r="E3738" i="16"/>
  <c r="L3737" i="16"/>
  <c r="K3737" i="16"/>
  <c r="K3738" i="16" s="1"/>
  <c r="J3737" i="16"/>
  <c r="J3738" i="16" s="1"/>
  <c r="I3737" i="16"/>
  <c r="L3738" i="16" s="1"/>
  <c r="L3735" i="16"/>
  <c r="K3735" i="16"/>
  <c r="J3735" i="16"/>
  <c r="I3735" i="16"/>
  <c r="K3736" i="16" s="1"/>
  <c r="E3734" i="16"/>
  <c r="L3733" i="16"/>
  <c r="K3733" i="16"/>
  <c r="K3734" i="16" s="1"/>
  <c r="J3733" i="16"/>
  <c r="J3734" i="16" s="1"/>
  <c r="I3733" i="16"/>
  <c r="L3734" i="16" s="1"/>
  <c r="G3732" i="16"/>
  <c r="E3732" i="16"/>
  <c r="L3731" i="16"/>
  <c r="K3731" i="16"/>
  <c r="K3732" i="16" s="1"/>
  <c r="J3731" i="16"/>
  <c r="I3731" i="16"/>
  <c r="G3730" i="16"/>
  <c r="E3730" i="16"/>
  <c r="L3729" i="16"/>
  <c r="K3729" i="16"/>
  <c r="K3730" i="16" s="1"/>
  <c r="J3729" i="16"/>
  <c r="J3730" i="16" s="1"/>
  <c r="I3729" i="16"/>
  <c r="L3727" i="16"/>
  <c r="K3727" i="16"/>
  <c r="J3727" i="16"/>
  <c r="I3727" i="16"/>
  <c r="G3728" i="16" s="1"/>
  <c r="E3726" i="16"/>
  <c r="L3725" i="16"/>
  <c r="K3725" i="16"/>
  <c r="J3725" i="16"/>
  <c r="J3726" i="16" s="1"/>
  <c r="I3725" i="16"/>
  <c r="G3724" i="16"/>
  <c r="E3724" i="16"/>
  <c r="L3723" i="16"/>
  <c r="K3723" i="16"/>
  <c r="K3724" i="16" s="1"/>
  <c r="J3723" i="16"/>
  <c r="I3723" i="16"/>
  <c r="G3722" i="16"/>
  <c r="E3722" i="16"/>
  <c r="L3721" i="16"/>
  <c r="K3721" i="16"/>
  <c r="K3722" i="16" s="1"/>
  <c r="J3721" i="16"/>
  <c r="J3722" i="16" s="1"/>
  <c r="I3721" i="16"/>
  <c r="L3719" i="16"/>
  <c r="K3719" i="16"/>
  <c r="J3719" i="16"/>
  <c r="I3719" i="16"/>
  <c r="G3720" i="16" s="1"/>
  <c r="E3718" i="16"/>
  <c r="L3717" i="16"/>
  <c r="K3717" i="16"/>
  <c r="J3717" i="16"/>
  <c r="J3718" i="16" s="1"/>
  <c r="I3717" i="16"/>
  <c r="G3716" i="16"/>
  <c r="E3716" i="16"/>
  <c r="L3715" i="16"/>
  <c r="K3715" i="16"/>
  <c r="K3716" i="16" s="1"/>
  <c r="J3715" i="16"/>
  <c r="I3715" i="16"/>
  <c r="G3714" i="16"/>
  <c r="L3713" i="16"/>
  <c r="K3713" i="16"/>
  <c r="K3714" i="16" s="1"/>
  <c r="J3713" i="16"/>
  <c r="J3714" i="16" s="1"/>
  <c r="I3713" i="16"/>
  <c r="E3714" i="16" s="1"/>
  <c r="L3711" i="16"/>
  <c r="K3711" i="16"/>
  <c r="J3711" i="16"/>
  <c r="I3711" i="16"/>
  <c r="G3712" i="16" s="1"/>
  <c r="E3710" i="16"/>
  <c r="L3709" i="16"/>
  <c r="K3709" i="16"/>
  <c r="J3709" i="16"/>
  <c r="J3710" i="16" s="1"/>
  <c r="I3709" i="16"/>
  <c r="G3708" i="16"/>
  <c r="L3707" i="16"/>
  <c r="K3707" i="16"/>
  <c r="K3708" i="16" s="1"/>
  <c r="J3707" i="16"/>
  <c r="I3707" i="16"/>
  <c r="K3705" i="16"/>
  <c r="H3705" i="16"/>
  <c r="G3705" i="16"/>
  <c r="F3705" i="16"/>
  <c r="E3705" i="16"/>
  <c r="D3705" i="16"/>
  <c r="C3705" i="16"/>
  <c r="J3705" i="16" s="1"/>
  <c r="L3697" i="16"/>
  <c r="K3697" i="16"/>
  <c r="J3697" i="16"/>
  <c r="I3697" i="16"/>
  <c r="G3698" i="16" s="1"/>
  <c r="E3696" i="16"/>
  <c r="L3695" i="16"/>
  <c r="K3695" i="16"/>
  <c r="K3696" i="16" s="1"/>
  <c r="J3695" i="16"/>
  <c r="I3695" i="16"/>
  <c r="G3694" i="16"/>
  <c r="L3693" i="16"/>
  <c r="K3693" i="16"/>
  <c r="K3694" i="16" s="1"/>
  <c r="J3693" i="16"/>
  <c r="I3693" i="16"/>
  <c r="E3694" i="16" s="1"/>
  <c r="F3692" i="16"/>
  <c r="L3691" i="16"/>
  <c r="L3692" i="16" s="1"/>
  <c r="K3691" i="16"/>
  <c r="K3692" i="16" s="1"/>
  <c r="J3691" i="16"/>
  <c r="I3691" i="16"/>
  <c r="G3690" i="16"/>
  <c r="E3690" i="16"/>
  <c r="L3689" i="16"/>
  <c r="K3689" i="16"/>
  <c r="K3690" i="16" s="1"/>
  <c r="J3689" i="16"/>
  <c r="I3689" i="16"/>
  <c r="F3690" i="16" s="1"/>
  <c r="J3688" i="16"/>
  <c r="G3688" i="16"/>
  <c r="F3688" i="16"/>
  <c r="E3688" i="16"/>
  <c r="L3687" i="16"/>
  <c r="L3688" i="16" s="1"/>
  <c r="K3687" i="16"/>
  <c r="K3688" i="16" s="1"/>
  <c r="J3687" i="16"/>
  <c r="I3687" i="16"/>
  <c r="L3686" i="16"/>
  <c r="G3686" i="16"/>
  <c r="E3686" i="16"/>
  <c r="D3686" i="16"/>
  <c r="L3685" i="16"/>
  <c r="K3685" i="16"/>
  <c r="K3686" i="16" s="1"/>
  <c r="J3685" i="16"/>
  <c r="J3686" i="16" s="1"/>
  <c r="I3685" i="16"/>
  <c r="F3686" i="16" s="1"/>
  <c r="F3684" i="16"/>
  <c r="E3684" i="16"/>
  <c r="D3684" i="16"/>
  <c r="L3683" i="16"/>
  <c r="L3684" i="16" s="1"/>
  <c r="K3683" i="16"/>
  <c r="K3684" i="16" s="1"/>
  <c r="J3683" i="16"/>
  <c r="J3684" i="16" s="1"/>
  <c r="I3683" i="16"/>
  <c r="H3684" i="16" s="1"/>
  <c r="L3681" i="16"/>
  <c r="L3682" i="16" s="1"/>
  <c r="K3681" i="16"/>
  <c r="J3681" i="16"/>
  <c r="J3682" i="16" s="1"/>
  <c r="I3681" i="16"/>
  <c r="K3682" i="16" s="1"/>
  <c r="L3679" i="16"/>
  <c r="L3680" i="16" s="1"/>
  <c r="K3679" i="16"/>
  <c r="K3680" i="16" s="1"/>
  <c r="J3679" i="16"/>
  <c r="J3680" i="16" s="1"/>
  <c r="I3679" i="16"/>
  <c r="E3680" i="16" s="1"/>
  <c r="L3677" i="16"/>
  <c r="L3678" i="16" s="1"/>
  <c r="K3677" i="16"/>
  <c r="K3678" i="16" s="1"/>
  <c r="J3677" i="16"/>
  <c r="J3678" i="16" s="1"/>
  <c r="I3677" i="16"/>
  <c r="G3678" i="16" s="1"/>
  <c r="L3675" i="16"/>
  <c r="L3676" i="16" s="1"/>
  <c r="K3675" i="16"/>
  <c r="K3676" i="16" s="1"/>
  <c r="J3675" i="16"/>
  <c r="J3676" i="16" s="1"/>
  <c r="I3675" i="16"/>
  <c r="E3676" i="16" s="1"/>
  <c r="L3673" i="16"/>
  <c r="L3674" i="16" s="1"/>
  <c r="K3673" i="16"/>
  <c r="K3674" i="16" s="1"/>
  <c r="J3673" i="16"/>
  <c r="J3674" i="16" s="1"/>
  <c r="I3673" i="16"/>
  <c r="G3674" i="16" s="1"/>
  <c r="L3671" i="16"/>
  <c r="L3672" i="16" s="1"/>
  <c r="K3671" i="16"/>
  <c r="K3672" i="16" s="1"/>
  <c r="J3671" i="16"/>
  <c r="J3672" i="16" s="1"/>
  <c r="I3671" i="16"/>
  <c r="E3672" i="16" s="1"/>
  <c r="L3669" i="16"/>
  <c r="L3670" i="16" s="1"/>
  <c r="K3669" i="16"/>
  <c r="K3670" i="16" s="1"/>
  <c r="J3669" i="16"/>
  <c r="J3670" i="16" s="1"/>
  <c r="I3669" i="16"/>
  <c r="G3670" i="16" s="1"/>
  <c r="L3667" i="16"/>
  <c r="L3668" i="16" s="1"/>
  <c r="K3667" i="16"/>
  <c r="K3668" i="16" s="1"/>
  <c r="J3667" i="16"/>
  <c r="J3668" i="16" s="1"/>
  <c r="I3667" i="16"/>
  <c r="E3668" i="16" s="1"/>
  <c r="L3665" i="16"/>
  <c r="L3666" i="16" s="1"/>
  <c r="K3665" i="16"/>
  <c r="K3666" i="16" s="1"/>
  <c r="J3665" i="16"/>
  <c r="J3666" i="16" s="1"/>
  <c r="I3665" i="16"/>
  <c r="G3666" i="16" s="1"/>
  <c r="L3663" i="16"/>
  <c r="L3664" i="16" s="1"/>
  <c r="K3663" i="16"/>
  <c r="K3664" i="16" s="1"/>
  <c r="J3663" i="16"/>
  <c r="J3664" i="16" s="1"/>
  <c r="I3663" i="16"/>
  <c r="E3664" i="16" s="1"/>
  <c r="L3661" i="16"/>
  <c r="L3662" i="16" s="1"/>
  <c r="K3661" i="16"/>
  <c r="K3662" i="16" s="1"/>
  <c r="J3661" i="16"/>
  <c r="J3662" i="16" s="1"/>
  <c r="I3661" i="16"/>
  <c r="G3662" i="16" s="1"/>
  <c r="L3659" i="16"/>
  <c r="L3660" i="16" s="1"/>
  <c r="K3659" i="16"/>
  <c r="K3660" i="16" s="1"/>
  <c r="J3659" i="16"/>
  <c r="J3660" i="16" s="1"/>
  <c r="I3659" i="16"/>
  <c r="E3660" i="16" s="1"/>
  <c r="L3657" i="16"/>
  <c r="L3658" i="16" s="1"/>
  <c r="K3657" i="16"/>
  <c r="K3658" i="16" s="1"/>
  <c r="J3657" i="16"/>
  <c r="J3658" i="16" s="1"/>
  <c r="I3657" i="16"/>
  <c r="G3658" i="16" s="1"/>
  <c r="L3655" i="16"/>
  <c r="L3656" i="16" s="1"/>
  <c r="K3655" i="16"/>
  <c r="K3656" i="16" s="1"/>
  <c r="J3655" i="16"/>
  <c r="J3656" i="16" s="1"/>
  <c r="I3655" i="16"/>
  <c r="E3656" i="16" s="1"/>
  <c r="L3653" i="16"/>
  <c r="L3654" i="16" s="1"/>
  <c r="K3653" i="16"/>
  <c r="K3654" i="16" s="1"/>
  <c r="J3653" i="16"/>
  <c r="J3654" i="16" s="1"/>
  <c r="I3653" i="16"/>
  <c r="G3654" i="16" s="1"/>
  <c r="L3651" i="16"/>
  <c r="L3652" i="16" s="1"/>
  <c r="K3651" i="16"/>
  <c r="K3652" i="16" s="1"/>
  <c r="J3651" i="16"/>
  <c r="J3652" i="16" s="1"/>
  <c r="I3651" i="16"/>
  <c r="E3652" i="16" s="1"/>
  <c r="E3650" i="16"/>
  <c r="D3650" i="16"/>
  <c r="L3649" i="16"/>
  <c r="L3650" i="16" s="1"/>
  <c r="K3649" i="16"/>
  <c r="K3650" i="16" s="1"/>
  <c r="J3649" i="16"/>
  <c r="J3650" i="16" s="1"/>
  <c r="I3649" i="16"/>
  <c r="G3650" i="16" s="1"/>
  <c r="L3647" i="16"/>
  <c r="L3648" i="16" s="1"/>
  <c r="K3647" i="16"/>
  <c r="K3648" i="16" s="1"/>
  <c r="J3647" i="16"/>
  <c r="J3648" i="16" s="1"/>
  <c r="I3647" i="16"/>
  <c r="E3648" i="16" s="1"/>
  <c r="L3645" i="16"/>
  <c r="L3646" i="16" s="1"/>
  <c r="K3645" i="16"/>
  <c r="K3646" i="16" s="1"/>
  <c r="J3645" i="16"/>
  <c r="J3646" i="16" s="1"/>
  <c r="I3645" i="16"/>
  <c r="G3646" i="16" s="1"/>
  <c r="L3643" i="16"/>
  <c r="L3644" i="16" s="1"/>
  <c r="K3643" i="16"/>
  <c r="K3644" i="16" s="1"/>
  <c r="J3643" i="16"/>
  <c r="J3644" i="16" s="1"/>
  <c r="I3643" i="16"/>
  <c r="E3644" i="16" s="1"/>
  <c r="L3641" i="16"/>
  <c r="L3642" i="16" s="1"/>
  <c r="K3641" i="16"/>
  <c r="K3642" i="16" s="1"/>
  <c r="J3641" i="16"/>
  <c r="J3642" i="16" s="1"/>
  <c r="I3641" i="16"/>
  <c r="G3642" i="16" s="1"/>
  <c r="L3639" i="16"/>
  <c r="L3640" i="16" s="1"/>
  <c r="K3639" i="16"/>
  <c r="K3640" i="16" s="1"/>
  <c r="J3639" i="16"/>
  <c r="J3640" i="16" s="1"/>
  <c r="I3639" i="16"/>
  <c r="E3640" i="16" s="1"/>
  <c r="L3637" i="16"/>
  <c r="L3638" i="16" s="1"/>
  <c r="K3637" i="16"/>
  <c r="K3638" i="16" s="1"/>
  <c r="J3637" i="16"/>
  <c r="J3638" i="16" s="1"/>
  <c r="I3637" i="16"/>
  <c r="G3638" i="16" s="1"/>
  <c r="H3635" i="16"/>
  <c r="G3635" i="16"/>
  <c r="F3635" i="16"/>
  <c r="E3635" i="16"/>
  <c r="D3635" i="16"/>
  <c r="C3635" i="16"/>
  <c r="J3635" i="16" s="1"/>
  <c r="J3627" i="16"/>
  <c r="J3628" i="16" s="1"/>
  <c r="I3627" i="16"/>
  <c r="I3628" i="16" s="1"/>
  <c r="H3627" i="16"/>
  <c r="G3628" i="16" s="1"/>
  <c r="J3625" i="16"/>
  <c r="J3626" i="16" s="1"/>
  <c r="I3625" i="16"/>
  <c r="I3626" i="16" s="1"/>
  <c r="H3625" i="16"/>
  <c r="F3626" i="16" s="1"/>
  <c r="J3623" i="16"/>
  <c r="J3624" i="16" s="1"/>
  <c r="I3623" i="16"/>
  <c r="I3624" i="16" s="1"/>
  <c r="H3623" i="16"/>
  <c r="E3624" i="16" s="1"/>
  <c r="J3621" i="16"/>
  <c r="J3622" i="16" s="1"/>
  <c r="I3621" i="16"/>
  <c r="I3622" i="16" s="1"/>
  <c r="H3621" i="16"/>
  <c r="D3622" i="16" s="1"/>
  <c r="J3619" i="16"/>
  <c r="J3620" i="16" s="1"/>
  <c r="I3619" i="16"/>
  <c r="I3620" i="16" s="1"/>
  <c r="H3619" i="16"/>
  <c r="G3620" i="16" s="1"/>
  <c r="J3617" i="16"/>
  <c r="J3618" i="16" s="1"/>
  <c r="I3617" i="16"/>
  <c r="I3618" i="16" s="1"/>
  <c r="H3617" i="16"/>
  <c r="F3618" i="16" s="1"/>
  <c r="J3615" i="16"/>
  <c r="J3616" i="16" s="1"/>
  <c r="I3615" i="16"/>
  <c r="I3616" i="16" s="1"/>
  <c r="H3615" i="16"/>
  <c r="E3616" i="16" s="1"/>
  <c r="J3613" i="16"/>
  <c r="J3614" i="16" s="1"/>
  <c r="I3613" i="16"/>
  <c r="I3614" i="16" s="1"/>
  <c r="H3613" i="16"/>
  <c r="D3614" i="16" s="1"/>
  <c r="C3612" i="16"/>
  <c r="J3611" i="16"/>
  <c r="J3612" i="16" s="1"/>
  <c r="I3611" i="16"/>
  <c r="I3612" i="16" s="1"/>
  <c r="H3611" i="16"/>
  <c r="G3612" i="16" s="1"/>
  <c r="F3610" i="16"/>
  <c r="J3609" i="16"/>
  <c r="J3610" i="16" s="1"/>
  <c r="I3609" i="16"/>
  <c r="I3610" i="16" s="1"/>
  <c r="H3609" i="16"/>
  <c r="E3610" i="16" s="1"/>
  <c r="J3607" i="16"/>
  <c r="J3608" i="16" s="1"/>
  <c r="I3607" i="16"/>
  <c r="I3608" i="16" s="1"/>
  <c r="H3607" i="16"/>
  <c r="E3608" i="16" s="1"/>
  <c r="J3605" i="16"/>
  <c r="J3606" i="16" s="1"/>
  <c r="I3605" i="16"/>
  <c r="I3606" i="16" s="1"/>
  <c r="H3605" i="16"/>
  <c r="D3606" i="16" s="1"/>
  <c r="J3603" i="16"/>
  <c r="J3604" i="16" s="1"/>
  <c r="I3603" i="16"/>
  <c r="I3604" i="16" s="1"/>
  <c r="H3603" i="16"/>
  <c r="G3604" i="16" s="1"/>
  <c r="J3601" i="16"/>
  <c r="J3602" i="16" s="1"/>
  <c r="I3601" i="16"/>
  <c r="I3602" i="16" s="1"/>
  <c r="H3601" i="16"/>
  <c r="F3602" i="16" s="1"/>
  <c r="J3599" i="16"/>
  <c r="J3600" i="16" s="1"/>
  <c r="I3599" i="16"/>
  <c r="I3600" i="16" s="1"/>
  <c r="H3599" i="16"/>
  <c r="E3600" i="16" s="1"/>
  <c r="J3597" i="16"/>
  <c r="J3598" i="16" s="1"/>
  <c r="I3597" i="16"/>
  <c r="I3598" i="16" s="1"/>
  <c r="H3597" i="16"/>
  <c r="D3598" i="16" s="1"/>
  <c r="J3595" i="16"/>
  <c r="J3596" i="16" s="1"/>
  <c r="I3595" i="16"/>
  <c r="I3596" i="16" s="1"/>
  <c r="H3595" i="16"/>
  <c r="G3596" i="16" s="1"/>
  <c r="J3593" i="16"/>
  <c r="J3594" i="16" s="1"/>
  <c r="I3593" i="16"/>
  <c r="I3594" i="16" s="1"/>
  <c r="H3593" i="16"/>
  <c r="F3594" i="16" s="1"/>
  <c r="J3591" i="16"/>
  <c r="J3592" i="16" s="1"/>
  <c r="I3591" i="16"/>
  <c r="I3592" i="16" s="1"/>
  <c r="H3591" i="16"/>
  <c r="E3592" i="16" s="1"/>
  <c r="J3589" i="16"/>
  <c r="J3590" i="16" s="1"/>
  <c r="I3589" i="16"/>
  <c r="I3590" i="16" s="1"/>
  <c r="H3589" i="16"/>
  <c r="D3590" i="16" s="1"/>
  <c r="C3588" i="16"/>
  <c r="J3587" i="16"/>
  <c r="J3588" i="16" s="1"/>
  <c r="I3587" i="16"/>
  <c r="I3588" i="16" s="1"/>
  <c r="H3587" i="16"/>
  <c r="G3588" i="16" s="1"/>
  <c r="J3585" i="16"/>
  <c r="J3586" i="16" s="1"/>
  <c r="I3585" i="16"/>
  <c r="I3586" i="16" s="1"/>
  <c r="H3585" i="16"/>
  <c r="F3586" i="16" s="1"/>
  <c r="J3583" i="16"/>
  <c r="J3584" i="16" s="1"/>
  <c r="I3583" i="16"/>
  <c r="I3584" i="16" s="1"/>
  <c r="H3583" i="16"/>
  <c r="E3584" i="16" s="1"/>
  <c r="J3581" i="16"/>
  <c r="J3582" i="16" s="1"/>
  <c r="I3581" i="16"/>
  <c r="I3582" i="16" s="1"/>
  <c r="H3581" i="16"/>
  <c r="D3582" i="16" s="1"/>
  <c r="J3579" i="16"/>
  <c r="J3580" i="16" s="1"/>
  <c r="I3579" i="16"/>
  <c r="I3580" i="16" s="1"/>
  <c r="H3579" i="16"/>
  <c r="G3580" i="16" s="1"/>
  <c r="J3577" i="16"/>
  <c r="J3578" i="16" s="1"/>
  <c r="I3577" i="16"/>
  <c r="I3578" i="16" s="1"/>
  <c r="H3577" i="16"/>
  <c r="F3578" i="16" s="1"/>
  <c r="J3575" i="16"/>
  <c r="J3576" i="16" s="1"/>
  <c r="I3575" i="16"/>
  <c r="I3576" i="16" s="1"/>
  <c r="H3575" i="16"/>
  <c r="E3576" i="16" s="1"/>
  <c r="J3573" i="16"/>
  <c r="J3574" i="16" s="1"/>
  <c r="I3573" i="16"/>
  <c r="I3574" i="16" s="1"/>
  <c r="H3573" i="16"/>
  <c r="D3574" i="16" s="1"/>
  <c r="J3571" i="16"/>
  <c r="J3572" i="16" s="1"/>
  <c r="I3571" i="16"/>
  <c r="I3572" i="16" s="1"/>
  <c r="H3571" i="16"/>
  <c r="G3572" i="16" s="1"/>
  <c r="J3569" i="16"/>
  <c r="J3570" i="16" s="1"/>
  <c r="I3569" i="16"/>
  <c r="I3570" i="16" s="1"/>
  <c r="H3569" i="16"/>
  <c r="F3570" i="16" s="1"/>
  <c r="J3567" i="16"/>
  <c r="J3568" i="16" s="1"/>
  <c r="I3567" i="16"/>
  <c r="I3568" i="16" s="1"/>
  <c r="H3567" i="16"/>
  <c r="E3568" i="16" s="1"/>
  <c r="G3565" i="16"/>
  <c r="F3565" i="16"/>
  <c r="F3566" i="16" s="1"/>
  <c r="E3565" i="16"/>
  <c r="J3565" i="16" s="1"/>
  <c r="J3566" i="16" s="1"/>
  <c r="D3565" i="16"/>
  <c r="D3566" i="16" s="1"/>
  <c r="C3565" i="16"/>
  <c r="H3565" i="16" s="1"/>
  <c r="L3557" i="16"/>
  <c r="L3558" i="16" s="1"/>
  <c r="K3557" i="16"/>
  <c r="K3558" i="16" s="1"/>
  <c r="J3557" i="16"/>
  <c r="J3558" i="16" s="1"/>
  <c r="I3557" i="16"/>
  <c r="F3558" i="16" s="1"/>
  <c r="L3555" i="16"/>
  <c r="L3556" i="16" s="1"/>
  <c r="K3555" i="16"/>
  <c r="K3556" i="16" s="1"/>
  <c r="J3555" i="16"/>
  <c r="J3556" i="16" s="1"/>
  <c r="I3555" i="16"/>
  <c r="H3556" i="16" s="1"/>
  <c r="L3553" i="16"/>
  <c r="L3554" i="16" s="1"/>
  <c r="K3553" i="16"/>
  <c r="K3554" i="16" s="1"/>
  <c r="J3553" i="16"/>
  <c r="J3554" i="16" s="1"/>
  <c r="I3553" i="16"/>
  <c r="F3554" i="16" s="1"/>
  <c r="L3551" i="16"/>
  <c r="L3552" i="16" s="1"/>
  <c r="K3551" i="16"/>
  <c r="K3552" i="16" s="1"/>
  <c r="J3551" i="16"/>
  <c r="J3552" i="16" s="1"/>
  <c r="I3551" i="16"/>
  <c r="H3552" i="16" s="1"/>
  <c r="L3549" i="16"/>
  <c r="L3550" i="16" s="1"/>
  <c r="K3549" i="16"/>
  <c r="J3549" i="16"/>
  <c r="I3549" i="16"/>
  <c r="L3548" i="16"/>
  <c r="H3548" i="16"/>
  <c r="E3548" i="16"/>
  <c r="D3548" i="16"/>
  <c r="L3547" i="16"/>
  <c r="K3547" i="16"/>
  <c r="K3548" i="16" s="1"/>
  <c r="J3547" i="16"/>
  <c r="J3548" i="16" s="1"/>
  <c r="I3547" i="16"/>
  <c r="F3548" i="16" s="1"/>
  <c r="J3546" i="16"/>
  <c r="F3546" i="16"/>
  <c r="L3545" i="16"/>
  <c r="L3546" i="16" s="1"/>
  <c r="K3545" i="16"/>
  <c r="J3545" i="16"/>
  <c r="I3545" i="16"/>
  <c r="H3546" i="16" s="1"/>
  <c r="L3544" i="16"/>
  <c r="H3544" i="16"/>
  <c r="E3544" i="16"/>
  <c r="D3544" i="16"/>
  <c r="L3543" i="16"/>
  <c r="K3543" i="16"/>
  <c r="K3544" i="16" s="1"/>
  <c r="J3543" i="16"/>
  <c r="J3544" i="16" s="1"/>
  <c r="I3543" i="16"/>
  <c r="F3544" i="16" s="1"/>
  <c r="J3542" i="16"/>
  <c r="F3542" i="16"/>
  <c r="L3541" i="16"/>
  <c r="L3542" i="16" s="1"/>
  <c r="K3541" i="16"/>
  <c r="J3541" i="16"/>
  <c r="I3541" i="16"/>
  <c r="H3542" i="16" s="1"/>
  <c r="L3540" i="16"/>
  <c r="H3540" i="16"/>
  <c r="E3540" i="16"/>
  <c r="D3540" i="16"/>
  <c r="L3539" i="16"/>
  <c r="K3539" i="16"/>
  <c r="K3540" i="16" s="1"/>
  <c r="J3539" i="16"/>
  <c r="J3540" i="16" s="1"/>
  <c r="I3539" i="16"/>
  <c r="F3540" i="16" s="1"/>
  <c r="J3538" i="16"/>
  <c r="F3538" i="16"/>
  <c r="L3537" i="16"/>
  <c r="L3538" i="16" s="1"/>
  <c r="K3537" i="16"/>
  <c r="J3537" i="16"/>
  <c r="I3537" i="16"/>
  <c r="H3538" i="16" s="1"/>
  <c r="L3536" i="16"/>
  <c r="H3536" i="16"/>
  <c r="E3536" i="16"/>
  <c r="D3536" i="16"/>
  <c r="L3535" i="16"/>
  <c r="K3535" i="16"/>
  <c r="K3536" i="16" s="1"/>
  <c r="J3535" i="16"/>
  <c r="J3536" i="16" s="1"/>
  <c r="I3535" i="16"/>
  <c r="F3536" i="16" s="1"/>
  <c r="J3534" i="16"/>
  <c r="F3534" i="16"/>
  <c r="L3533" i="16"/>
  <c r="L3534" i="16" s="1"/>
  <c r="K3533" i="16"/>
  <c r="K3534" i="16" s="1"/>
  <c r="J3533" i="16"/>
  <c r="I3533" i="16"/>
  <c r="H3534" i="16" s="1"/>
  <c r="L3532" i="16"/>
  <c r="H3532" i="16"/>
  <c r="D3532" i="16"/>
  <c r="L3531" i="16"/>
  <c r="K3531" i="16"/>
  <c r="K3532" i="16" s="1"/>
  <c r="J3531" i="16"/>
  <c r="J3532" i="16" s="1"/>
  <c r="I3531" i="16"/>
  <c r="F3532" i="16" s="1"/>
  <c r="J3530" i="16"/>
  <c r="F3530" i="16"/>
  <c r="L3529" i="16"/>
  <c r="L3530" i="16" s="1"/>
  <c r="K3529" i="16"/>
  <c r="K3530" i="16" s="1"/>
  <c r="J3529" i="16"/>
  <c r="I3529" i="16"/>
  <c r="H3530" i="16" s="1"/>
  <c r="L3528" i="16"/>
  <c r="H3528" i="16"/>
  <c r="D3528" i="16"/>
  <c r="L3527" i="16"/>
  <c r="K3527" i="16"/>
  <c r="K3528" i="16" s="1"/>
  <c r="J3527" i="16"/>
  <c r="J3528" i="16" s="1"/>
  <c r="I3527" i="16"/>
  <c r="F3528" i="16" s="1"/>
  <c r="J3526" i="16"/>
  <c r="F3526" i="16"/>
  <c r="L3525" i="16"/>
  <c r="L3526" i="16" s="1"/>
  <c r="K3525" i="16"/>
  <c r="K3526" i="16" s="1"/>
  <c r="J3525" i="16"/>
  <c r="I3525" i="16"/>
  <c r="H3526" i="16" s="1"/>
  <c r="L3524" i="16"/>
  <c r="H3524" i="16"/>
  <c r="D3524" i="16"/>
  <c r="L3523" i="16"/>
  <c r="K3523" i="16"/>
  <c r="K3524" i="16" s="1"/>
  <c r="J3523" i="16"/>
  <c r="J3524" i="16" s="1"/>
  <c r="I3523" i="16"/>
  <c r="F3524" i="16" s="1"/>
  <c r="J3522" i="16"/>
  <c r="F3522" i="16"/>
  <c r="L3521" i="16"/>
  <c r="L3522" i="16" s="1"/>
  <c r="K3521" i="16"/>
  <c r="K3522" i="16" s="1"/>
  <c r="J3521" i="16"/>
  <c r="I3521" i="16"/>
  <c r="H3522" i="16" s="1"/>
  <c r="H3520" i="16"/>
  <c r="D3520" i="16"/>
  <c r="L3519" i="16"/>
  <c r="K3519" i="16"/>
  <c r="K3520" i="16" s="1"/>
  <c r="J3519" i="16"/>
  <c r="J3520" i="16" s="1"/>
  <c r="I3519" i="16"/>
  <c r="F3520" i="16" s="1"/>
  <c r="J3518" i="16"/>
  <c r="F3518" i="16"/>
  <c r="E3518" i="16"/>
  <c r="L3517" i="16"/>
  <c r="L3518" i="16" s="1"/>
  <c r="K3517" i="16"/>
  <c r="K3518" i="16" s="1"/>
  <c r="J3517" i="16"/>
  <c r="I3517" i="16"/>
  <c r="H3518" i="16" s="1"/>
  <c r="D3516" i="16"/>
  <c r="L3515" i="16"/>
  <c r="K3515" i="16"/>
  <c r="J3515" i="16"/>
  <c r="J3516" i="16" s="1"/>
  <c r="I3515" i="16"/>
  <c r="F3516" i="16" s="1"/>
  <c r="J3514" i="16"/>
  <c r="F3514" i="16"/>
  <c r="E3514" i="16"/>
  <c r="L3513" i="16"/>
  <c r="L3514" i="16" s="1"/>
  <c r="K3513" i="16"/>
  <c r="K3514" i="16" s="1"/>
  <c r="J3513" i="16"/>
  <c r="I3513" i="16"/>
  <c r="H3514" i="16" s="1"/>
  <c r="L3511" i="16"/>
  <c r="K3511" i="16"/>
  <c r="J3511" i="16"/>
  <c r="J3512" i="16" s="1"/>
  <c r="I3511" i="16"/>
  <c r="F3512" i="16" s="1"/>
  <c r="J3510" i="16"/>
  <c r="F3510" i="16"/>
  <c r="E3510" i="16"/>
  <c r="L3509" i="16"/>
  <c r="L3510" i="16" s="1"/>
  <c r="K3509" i="16"/>
  <c r="K3510" i="16" s="1"/>
  <c r="J3509" i="16"/>
  <c r="I3509" i="16"/>
  <c r="H3510" i="16" s="1"/>
  <c r="L3507" i="16"/>
  <c r="K3507" i="16"/>
  <c r="J3507" i="16"/>
  <c r="J3508" i="16" s="1"/>
  <c r="I3507" i="16"/>
  <c r="F3508" i="16" s="1"/>
  <c r="J3506" i="16"/>
  <c r="F3506" i="16"/>
  <c r="E3506" i="16"/>
  <c r="L3505" i="16"/>
  <c r="L3506" i="16" s="1"/>
  <c r="K3505" i="16"/>
  <c r="K3506" i="16" s="1"/>
  <c r="J3505" i="16"/>
  <c r="I3505" i="16"/>
  <c r="H3506" i="16" s="1"/>
  <c r="L3503" i="16"/>
  <c r="K3503" i="16"/>
  <c r="K3504" i="16" s="1"/>
  <c r="J3503" i="16"/>
  <c r="J3504" i="16" s="1"/>
  <c r="I3503" i="16"/>
  <c r="F3504" i="16" s="1"/>
  <c r="J3502" i="16"/>
  <c r="F3502" i="16"/>
  <c r="E3502" i="16"/>
  <c r="L3501" i="16"/>
  <c r="L3502" i="16" s="1"/>
  <c r="K3501" i="16"/>
  <c r="K3502" i="16" s="1"/>
  <c r="J3501" i="16"/>
  <c r="I3501" i="16"/>
  <c r="H3502" i="16" s="1"/>
  <c r="L3499" i="16"/>
  <c r="K3499" i="16"/>
  <c r="J3499" i="16"/>
  <c r="J3500" i="16" s="1"/>
  <c r="I3499" i="16"/>
  <c r="F3500" i="16" s="1"/>
  <c r="J3498" i="16"/>
  <c r="F3498" i="16"/>
  <c r="E3498" i="16"/>
  <c r="L3497" i="16"/>
  <c r="L3498" i="16" s="1"/>
  <c r="K3497" i="16"/>
  <c r="K3498" i="16" s="1"/>
  <c r="J3497" i="16"/>
  <c r="I3497" i="16"/>
  <c r="H3498" i="16" s="1"/>
  <c r="J3495" i="16"/>
  <c r="H3495" i="16"/>
  <c r="G3495" i="16"/>
  <c r="F3495" i="16"/>
  <c r="E3495" i="16"/>
  <c r="D3495" i="16"/>
  <c r="C3495" i="16"/>
  <c r="L3487" i="16"/>
  <c r="K3487" i="16"/>
  <c r="J3487" i="16"/>
  <c r="J3488" i="16" s="1"/>
  <c r="I3487" i="16"/>
  <c r="F3488" i="16" s="1"/>
  <c r="J3486" i="16"/>
  <c r="F3486" i="16"/>
  <c r="E3486" i="16"/>
  <c r="L3485" i="16"/>
  <c r="L3486" i="16" s="1"/>
  <c r="K3485" i="16"/>
  <c r="K3486" i="16" s="1"/>
  <c r="J3485" i="16"/>
  <c r="I3485" i="16"/>
  <c r="H3486" i="16" s="1"/>
  <c r="L3483" i="16"/>
  <c r="K3483" i="16"/>
  <c r="J3483" i="16"/>
  <c r="J3484" i="16" s="1"/>
  <c r="I3483" i="16"/>
  <c r="F3484" i="16" s="1"/>
  <c r="J3482" i="16"/>
  <c r="F3482" i="16"/>
  <c r="E3482" i="16"/>
  <c r="L3481" i="16"/>
  <c r="L3482" i="16" s="1"/>
  <c r="K3481" i="16"/>
  <c r="K3482" i="16" s="1"/>
  <c r="J3481" i="16"/>
  <c r="I3481" i="16"/>
  <c r="H3482" i="16" s="1"/>
  <c r="L3479" i="16"/>
  <c r="K3479" i="16"/>
  <c r="J3479" i="16"/>
  <c r="J3480" i="16" s="1"/>
  <c r="I3479" i="16"/>
  <c r="F3480" i="16" s="1"/>
  <c r="J3478" i="16"/>
  <c r="F3478" i="16"/>
  <c r="E3478" i="16"/>
  <c r="L3477" i="16"/>
  <c r="L3478" i="16" s="1"/>
  <c r="K3477" i="16"/>
  <c r="K3478" i="16" s="1"/>
  <c r="J3477" i="16"/>
  <c r="I3477" i="16"/>
  <c r="H3478" i="16" s="1"/>
  <c r="D3476" i="16"/>
  <c r="L3475" i="16"/>
  <c r="K3475" i="16"/>
  <c r="J3475" i="16"/>
  <c r="J3476" i="16" s="1"/>
  <c r="I3475" i="16"/>
  <c r="F3476" i="16" s="1"/>
  <c r="J3474" i="16"/>
  <c r="F3474" i="16"/>
  <c r="E3474" i="16"/>
  <c r="L3473" i="16"/>
  <c r="L3474" i="16" s="1"/>
  <c r="K3473" i="16"/>
  <c r="K3474" i="16" s="1"/>
  <c r="J3473" i="16"/>
  <c r="I3473" i="16"/>
  <c r="H3474" i="16" s="1"/>
  <c r="L3471" i="16"/>
  <c r="K3471" i="16"/>
  <c r="J3471" i="16"/>
  <c r="J3472" i="16" s="1"/>
  <c r="I3471" i="16"/>
  <c r="F3472" i="16" s="1"/>
  <c r="J3470" i="16"/>
  <c r="F3470" i="16"/>
  <c r="E3470" i="16"/>
  <c r="L3469" i="16"/>
  <c r="L3470" i="16" s="1"/>
  <c r="K3469" i="16"/>
  <c r="K3470" i="16" s="1"/>
  <c r="J3469" i="16"/>
  <c r="I3469" i="16"/>
  <c r="H3470" i="16" s="1"/>
  <c r="L3467" i="16"/>
  <c r="K3467" i="16"/>
  <c r="J3467" i="16"/>
  <c r="J3468" i="16" s="1"/>
  <c r="I3467" i="16"/>
  <c r="F3468" i="16" s="1"/>
  <c r="J3466" i="16"/>
  <c r="F3466" i="16"/>
  <c r="E3466" i="16"/>
  <c r="L3465" i="16"/>
  <c r="L3466" i="16" s="1"/>
  <c r="K3465" i="16"/>
  <c r="K3466" i="16" s="1"/>
  <c r="J3465" i="16"/>
  <c r="I3465" i="16"/>
  <c r="H3466" i="16" s="1"/>
  <c r="L3463" i="16"/>
  <c r="K3463" i="16"/>
  <c r="J3463" i="16"/>
  <c r="J3464" i="16" s="1"/>
  <c r="I3463" i="16"/>
  <c r="F3464" i="16" s="1"/>
  <c r="L3461" i="16"/>
  <c r="L3462" i="16" s="1"/>
  <c r="K3461" i="16"/>
  <c r="K3462" i="16" s="1"/>
  <c r="J3461" i="16"/>
  <c r="J3462" i="16" s="1"/>
  <c r="I3461" i="16"/>
  <c r="H3462" i="16" s="1"/>
  <c r="L3459" i="16"/>
  <c r="L3460" i="16" s="1"/>
  <c r="K3459" i="16"/>
  <c r="K3460" i="16" s="1"/>
  <c r="J3459" i="16"/>
  <c r="J3460" i="16" s="1"/>
  <c r="I3459" i="16"/>
  <c r="F3460" i="16" s="1"/>
  <c r="L3457" i="16"/>
  <c r="L3458" i="16" s="1"/>
  <c r="K3457" i="16"/>
  <c r="K3458" i="16" s="1"/>
  <c r="J3457" i="16"/>
  <c r="J3458" i="16" s="1"/>
  <c r="I3457" i="16"/>
  <c r="H3458" i="16" s="1"/>
  <c r="L3455" i="16"/>
  <c r="L3456" i="16" s="1"/>
  <c r="K3455" i="16"/>
  <c r="K3456" i="16" s="1"/>
  <c r="J3455" i="16"/>
  <c r="J3456" i="16" s="1"/>
  <c r="I3455" i="16"/>
  <c r="F3456" i="16" s="1"/>
  <c r="L3453" i="16"/>
  <c r="L3454" i="16" s="1"/>
  <c r="K3453" i="16"/>
  <c r="K3454" i="16" s="1"/>
  <c r="J3453" i="16"/>
  <c r="J3454" i="16" s="1"/>
  <c r="I3453" i="16"/>
  <c r="H3454" i="16" s="1"/>
  <c r="L3451" i="16"/>
  <c r="L3452" i="16" s="1"/>
  <c r="K3451" i="16"/>
  <c r="K3452" i="16" s="1"/>
  <c r="J3451" i="16"/>
  <c r="J3452" i="16" s="1"/>
  <c r="I3451" i="16"/>
  <c r="F3452" i="16" s="1"/>
  <c r="L3449" i="16"/>
  <c r="L3450" i="16" s="1"/>
  <c r="K3449" i="16"/>
  <c r="K3450" i="16" s="1"/>
  <c r="J3449" i="16"/>
  <c r="J3450" i="16" s="1"/>
  <c r="I3449" i="16"/>
  <c r="H3450" i="16" s="1"/>
  <c r="L3447" i="16"/>
  <c r="L3448" i="16" s="1"/>
  <c r="K3447" i="16"/>
  <c r="K3448" i="16" s="1"/>
  <c r="J3447" i="16"/>
  <c r="J3448" i="16" s="1"/>
  <c r="I3447" i="16"/>
  <c r="F3448" i="16" s="1"/>
  <c r="L3445" i="16"/>
  <c r="L3446" i="16" s="1"/>
  <c r="K3445" i="16"/>
  <c r="K3446" i="16" s="1"/>
  <c r="J3445" i="16"/>
  <c r="J3446" i="16" s="1"/>
  <c r="I3445" i="16"/>
  <c r="H3446" i="16" s="1"/>
  <c r="L3443" i="16"/>
  <c r="L3444" i="16" s="1"/>
  <c r="K3443" i="16"/>
  <c r="K3444" i="16" s="1"/>
  <c r="J3443" i="16"/>
  <c r="J3444" i="16" s="1"/>
  <c r="I3443" i="16"/>
  <c r="F3444" i="16" s="1"/>
  <c r="L3441" i="16"/>
  <c r="L3442" i="16" s="1"/>
  <c r="K3441" i="16"/>
  <c r="K3442" i="16" s="1"/>
  <c r="J3441" i="16"/>
  <c r="J3442" i="16" s="1"/>
  <c r="I3441" i="16"/>
  <c r="H3442" i="16" s="1"/>
  <c r="L3439" i="16"/>
  <c r="L3440" i="16" s="1"/>
  <c r="K3439" i="16"/>
  <c r="K3440" i="16" s="1"/>
  <c r="J3439" i="16"/>
  <c r="J3440" i="16" s="1"/>
  <c r="I3439" i="16"/>
  <c r="F3440" i="16" s="1"/>
  <c r="L3437" i="16"/>
  <c r="L3438" i="16" s="1"/>
  <c r="K3437" i="16"/>
  <c r="K3438" i="16" s="1"/>
  <c r="J3437" i="16"/>
  <c r="J3438" i="16" s="1"/>
  <c r="I3437" i="16"/>
  <c r="H3438" i="16" s="1"/>
  <c r="L3435" i="16"/>
  <c r="L3436" i="16" s="1"/>
  <c r="K3435" i="16"/>
  <c r="K3436" i="16" s="1"/>
  <c r="J3435" i="16"/>
  <c r="J3436" i="16" s="1"/>
  <c r="I3435" i="16"/>
  <c r="F3436" i="16" s="1"/>
  <c r="L3433" i="16"/>
  <c r="L3434" i="16" s="1"/>
  <c r="K3433" i="16"/>
  <c r="K3434" i="16" s="1"/>
  <c r="J3433" i="16"/>
  <c r="J3434" i="16" s="1"/>
  <c r="I3433" i="16"/>
  <c r="H3434" i="16" s="1"/>
  <c r="L3431" i="16"/>
  <c r="L3432" i="16" s="1"/>
  <c r="K3431" i="16"/>
  <c r="K3432" i="16" s="1"/>
  <c r="J3431" i="16"/>
  <c r="J3432" i="16" s="1"/>
  <c r="I3431" i="16"/>
  <c r="F3432" i="16" s="1"/>
  <c r="L3429" i="16"/>
  <c r="L3430" i="16" s="1"/>
  <c r="K3429" i="16"/>
  <c r="K3430" i="16" s="1"/>
  <c r="J3429" i="16"/>
  <c r="J3430" i="16" s="1"/>
  <c r="I3429" i="16"/>
  <c r="H3430" i="16" s="1"/>
  <c r="L3427" i="16"/>
  <c r="L3428" i="16" s="1"/>
  <c r="K3427" i="16"/>
  <c r="K3428" i="16" s="1"/>
  <c r="J3427" i="16"/>
  <c r="J3428" i="16" s="1"/>
  <c r="I3427" i="16"/>
  <c r="F3428" i="16" s="1"/>
  <c r="H3425" i="16"/>
  <c r="G3425" i="16"/>
  <c r="F3425" i="16"/>
  <c r="E3425" i="16"/>
  <c r="D3425" i="16"/>
  <c r="C3425" i="16"/>
  <c r="J3425" i="16" s="1"/>
  <c r="L3417" i="16"/>
  <c r="L3418" i="16" s="1"/>
  <c r="K3417" i="16"/>
  <c r="K3418" i="16" s="1"/>
  <c r="J3417" i="16"/>
  <c r="J3418" i="16" s="1"/>
  <c r="I3417" i="16"/>
  <c r="H3418" i="16" s="1"/>
  <c r="D3416" i="16"/>
  <c r="L3415" i="16"/>
  <c r="L3416" i="16" s="1"/>
  <c r="K3415" i="16"/>
  <c r="K3416" i="16" s="1"/>
  <c r="J3415" i="16"/>
  <c r="J3416" i="16" s="1"/>
  <c r="I3415" i="16"/>
  <c r="F3416" i="16" s="1"/>
  <c r="L3413" i="16"/>
  <c r="L3414" i="16" s="1"/>
  <c r="K3413" i="16"/>
  <c r="K3414" i="16" s="1"/>
  <c r="J3413" i="16"/>
  <c r="J3414" i="16" s="1"/>
  <c r="I3413" i="16"/>
  <c r="H3414" i="16" s="1"/>
  <c r="L3411" i="16"/>
  <c r="L3412" i="16" s="1"/>
  <c r="K3411" i="16"/>
  <c r="K3412" i="16" s="1"/>
  <c r="J3411" i="16"/>
  <c r="J3412" i="16" s="1"/>
  <c r="I3411" i="16"/>
  <c r="F3412" i="16" s="1"/>
  <c r="L3409" i="16"/>
  <c r="L3410" i="16" s="1"/>
  <c r="K3409" i="16"/>
  <c r="K3410" i="16" s="1"/>
  <c r="J3409" i="16"/>
  <c r="J3410" i="16" s="1"/>
  <c r="I3409" i="16"/>
  <c r="H3410" i="16" s="1"/>
  <c r="L3407" i="16"/>
  <c r="L3408" i="16" s="1"/>
  <c r="K3407" i="16"/>
  <c r="K3408" i="16" s="1"/>
  <c r="J3407" i="16"/>
  <c r="J3408" i="16" s="1"/>
  <c r="I3407" i="16"/>
  <c r="F3408" i="16" s="1"/>
  <c r="L3405" i="16"/>
  <c r="L3406" i="16" s="1"/>
  <c r="K3405" i="16"/>
  <c r="K3406" i="16" s="1"/>
  <c r="J3405" i="16"/>
  <c r="J3406" i="16" s="1"/>
  <c r="I3405" i="16"/>
  <c r="H3406" i="16" s="1"/>
  <c r="L3403" i="16"/>
  <c r="L3404" i="16" s="1"/>
  <c r="K3403" i="16"/>
  <c r="K3404" i="16" s="1"/>
  <c r="J3403" i="16"/>
  <c r="J3404" i="16" s="1"/>
  <c r="I3403" i="16"/>
  <c r="F3404" i="16" s="1"/>
  <c r="L3401" i="16"/>
  <c r="L3402" i="16" s="1"/>
  <c r="K3401" i="16"/>
  <c r="K3402" i="16" s="1"/>
  <c r="J3401" i="16"/>
  <c r="J3402" i="16" s="1"/>
  <c r="I3401" i="16"/>
  <c r="H3402" i="16" s="1"/>
  <c r="L3399" i="16"/>
  <c r="L3400" i="16" s="1"/>
  <c r="K3399" i="16"/>
  <c r="K3400" i="16" s="1"/>
  <c r="J3399" i="16"/>
  <c r="J3400" i="16" s="1"/>
  <c r="I3399" i="16"/>
  <c r="F3400" i="16" s="1"/>
  <c r="L3397" i="16"/>
  <c r="L3398" i="16" s="1"/>
  <c r="K3397" i="16"/>
  <c r="K3398" i="16" s="1"/>
  <c r="J3397" i="16"/>
  <c r="J3398" i="16" s="1"/>
  <c r="I3397" i="16"/>
  <c r="H3398" i="16" s="1"/>
  <c r="L3395" i="16"/>
  <c r="L3396" i="16" s="1"/>
  <c r="K3395" i="16"/>
  <c r="K3396" i="16" s="1"/>
  <c r="J3395" i="16"/>
  <c r="J3396" i="16" s="1"/>
  <c r="I3395" i="16"/>
  <c r="F3396" i="16" s="1"/>
  <c r="L3393" i="16"/>
  <c r="L3394" i="16" s="1"/>
  <c r="K3393" i="16"/>
  <c r="K3394" i="16" s="1"/>
  <c r="J3393" i="16"/>
  <c r="J3394" i="16" s="1"/>
  <c r="I3393" i="16"/>
  <c r="H3394" i="16" s="1"/>
  <c r="L3391" i="16"/>
  <c r="L3392" i="16" s="1"/>
  <c r="K3391" i="16"/>
  <c r="K3392" i="16" s="1"/>
  <c r="J3391" i="16"/>
  <c r="J3392" i="16" s="1"/>
  <c r="I3391" i="16"/>
  <c r="F3392" i="16" s="1"/>
  <c r="L3389" i="16"/>
  <c r="L3390" i="16" s="1"/>
  <c r="K3389" i="16"/>
  <c r="K3390" i="16" s="1"/>
  <c r="J3389" i="16"/>
  <c r="J3390" i="16" s="1"/>
  <c r="I3389" i="16"/>
  <c r="H3390" i="16" s="1"/>
  <c r="L3387" i="16"/>
  <c r="L3388" i="16" s="1"/>
  <c r="K3387" i="16"/>
  <c r="K3388" i="16" s="1"/>
  <c r="J3387" i="16"/>
  <c r="J3388" i="16" s="1"/>
  <c r="I3387" i="16"/>
  <c r="F3388" i="16" s="1"/>
  <c r="L3385" i="16"/>
  <c r="L3386" i="16" s="1"/>
  <c r="K3385" i="16"/>
  <c r="K3386" i="16" s="1"/>
  <c r="J3385" i="16"/>
  <c r="J3386" i="16" s="1"/>
  <c r="I3385" i="16"/>
  <c r="H3386" i="16" s="1"/>
  <c r="L3383" i="16"/>
  <c r="L3384" i="16" s="1"/>
  <c r="K3383" i="16"/>
  <c r="K3384" i="16" s="1"/>
  <c r="J3383" i="16"/>
  <c r="J3384" i="16" s="1"/>
  <c r="I3383" i="16"/>
  <c r="F3384" i="16" s="1"/>
  <c r="E3382" i="16"/>
  <c r="L3381" i="16"/>
  <c r="L3382" i="16" s="1"/>
  <c r="K3381" i="16"/>
  <c r="K3382" i="16" s="1"/>
  <c r="J3381" i="16"/>
  <c r="J3382" i="16" s="1"/>
  <c r="I3381" i="16"/>
  <c r="H3382" i="16" s="1"/>
  <c r="L3379" i="16"/>
  <c r="L3380" i="16" s="1"/>
  <c r="K3379" i="16"/>
  <c r="K3380" i="16" s="1"/>
  <c r="J3379" i="16"/>
  <c r="J3380" i="16" s="1"/>
  <c r="I3379" i="16"/>
  <c r="F3380" i="16" s="1"/>
  <c r="L3377" i="16"/>
  <c r="L3378" i="16" s="1"/>
  <c r="K3377" i="16"/>
  <c r="K3378" i="16" s="1"/>
  <c r="J3377" i="16"/>
  <c r="I3377" i="16"/>
  <c r="H3378" i="16" s="1"/>
  <c r="L3375" i="16"/>
  <c r="K3375" i="16"/>
  <c r="K3376" i="16" s="1"/>
  <c r="J3375" i="16"/>
  <c r="J3376" i="16" s="1"/>
  <c r="I3375" i="16"/>
  <c r="F3376" i="16" s="1"/>
  <c r="F3374" i="16"/>
  <c r="E3374" i="16"/>
  <c r="L3373" i="16"/>
  <c r="L3374" i="16" s="1"/>
  <c r="K3373" i="16"/>
  <c r="K3374" i="16" s="1"/>
  <c r="J3373" i="16"/>
  <c r="I3373" i="16"/>
  <c r="H3374" i="16" s="1"/>
  <c r="L3371" i="16"/>
  <c r="K3371" i="16"/>
  <c r="J3371" i="16"/>
  <c r="J3372" i="16" s="1"/>
  <c r="I3371" i="16"/>
  <c r="F3372" i="16" s="1"/>
  <c r="J3370" i="16"/>
  <c r="F3370" i="16"/>
  <c r="E3370" i="16"/>
  <c r="L3369" i="16"/>
  <c r="L3370" i="16" s="1"/>
  <c r="K3369" i="16"/>
  <c r="K3370" i="16" s="1"/>
  <c r="J3369" i="16"/>
  <c r="I3369" i="16"/>
  <c r="H3370" i="16" s="1"/>
  <c r="L3367" i="16"/>
  <c r="K3367" i="16"/>
  <c r="K3368" i="16" s="1"/>
  <c r="J3367" i="16"/>
  <c r="J3368" i="16" s="1"/>
  <c r="I3367" i="16"/>
  <c r="F3368" i="16" s="1"/>
  <c r="F3366" i="16"/>
  <c r="E3366" i="16"/>
  <c r="L3365" i="16"/>
  <c r="L3366" i="16" s="1"/>
  <c r="K3365" i="16"/>
  <c r="K3366" i="16" s="1"/>
  <c r="J3365" i="16"/>
  <c r="I3365" i="16"/>
  <c r="H3366" i="16" s="1"/>
  <c r="L3363" i="16"/>
  <c r="K3363" i="16"/>
  <c r="J3363" i="16"/>
  <c r="J3364" i="16" s="1"/>
  <c r="I3363" i="16"/>
  <c r="F3364" i="16" s="1"/>
  <c r="J3362" i="16"/>
  <c r="F3362" i="16"/>
  <c r="E3362" i="16"/>
  <c r="L3361" i="16"/>
  <c r="L3362" i="16" s="1"/>
  <c r="K3361" i="16"/>
  <c r="K3362" i="16" s="1"/>
  <c r="J3361" i="16"/>
  <c r="I3361" i="16"/>
  <c r="H3362" i="16" s="1"/>
  <c r="L3359" i="16"/>
  <c r="K3359" i="16"/>
  <c r="J3359" i="16"/>
  <c r="J3360" i="16" s="1"/>
  <c r="I3359" i="16"/>
  <c r="F3360" i="16" s="1"/>
  <c r="J3358" i="16"/>
  <c r="F3358" i="16"/>
  <c r="E3358" i="16"/>
  <c r="L3357" i="16"/>
  <c r="L3358" i="16" s="1"/>
  <c r="K3357" i="16"/>
  <c r="K3358" i="16" s="1"/>
  <c r="J3357" i="16"/>
  <c r="I3357" i="16"/>
  <c r="H3358" i="16" s="1"/>
  <c r="J3355" i="16"/>
  <c r="H3355" i="16"/>
  <c r="G3355" i="16"/>
  <c r="F3355" i="16"/>
  <c r="E3355" i="16"/>
  <c r="D3355" i="16"/>
  <c r="C3355" i="16"/>
  <c r="L3347" i="16"/>
  <c r="K3347" i="16"/>
  <c r="J3347" i="16"/>
  <c r="J3348" i="16" s="1"/>
  <c r="I3347" i="16"/>
  <c r="F3348" i="16" s="1"/>
  <c r="J3346" i="16"/>
  <c r="F3346" i="16"/>
  <c r="E3346" i="16"/>
  <c r="L3345" i="16"/>
  <c r="L3346" i="16" s="1"/>
  <c r="K3345" i="16"/>
  <c r="K3346" i="16" s="1"/>
  <c r="J3345" i="16"/>
  <c r="I3345" i="16"/>
  <c r="H3346" i="16" s="1"/>
  <c r="L3343" i="16"/>
  <c r="K3343" i="16"/>
  <c r="J3343" i="16"/>
  <c r="J3344" i="16" s="1"/>
  <c r="I3343" i="16"/>
  <c r="F3344" i="16" s="1"/>
  <c r="J3342" i="16"/>
  <c r="F3342" i="16"/>
  <c r="E3342" i="16"/>
  <c r="L3341" i="16"/>
  <c r="L3342" i="16" s="1"/>
  <c r="K3341" i="16"/>
  <c r="K3342" i="16" s="1"/>
  <c r="J3341" i="16"/>
  <c r="I3341" i="16"/>
  <c r="H3342" i="16" s="1"/>
  <c r="L3339" i="16"/>
  <c r="K3339" i="16"/>
  <c r="J3339" i="16"/>
  <c r="J3340" i="16" s="1"/>
  <c r="I3339" i="16"/>
  <c r="F3340" i="16" s="1"/>
  <c r="J3338" i="16"/>
  <c r="F3338" i="16"/>
  <c r="E3338" i="16"/>
  <c r="L3337" i="16"/>
  <c r="L3338" i="16" s="1"/>
  <c r="K3337" i="16"/>
  <c r="K3338" i="16" s="1"/>
  <c r="J3337" i="16"/>
  <c r="I3337" i="16"/>
  <c r="H3338" i="16" s="1"/>
  <c r="L3335" i="16"/>
  <c r="K3335" i="16"/>
  <c r="J3335" i="16"/>
  <c r="J3336" i="16" s="1"/>
  <c r="I3335" i="16"/>
  <c r="F3336" i="16" s="1"/>
  <c r="J3334" i="16"/>
  <c r="F3334" i="16"/>
  <c r="E3334" i="16"/>
  <c r="L3333" i="16"/>
  <c r="L3334" i="16" s="1"/>
  <c r="K3333" i="16"/>
  <c r="K3334" i="16" s="1"/>
  <c r="J3333" i="16"/>
  <c r="I3333" i="16"/>
  <c r="H3334" i="16" s="1"/>
  <c r="L3331" i="16"/>
  <c r="K3331" i="16"/>
  <c r="J3331" i="16"/>
  <c r="J3332" i="16" s="1"/>
  <c r="I3331" i="16"/>
  <c r="F3332" i="16" s="1"/>
  <c r="J3330" i="16"/>
  <c r="F3330" i="16"/>
  <c r="E3330" i="16"/>
  <c r="L3329" i="16"/>
  <c r="L3330" i="16" s="1"/>
  <c r="K3329" i="16"/>
  <c r="K3330" i="16" s="1"/>
  <c r="J3329" i="16"/>
  <c r="I3329" i="16"/>
  <c r="H3330" i="16" s="1"/>
  <c r="L3327" i="16"/>
  <c r="K3327" i="16"/>
  <c r="J3327" i="16"/>
  <c r="J3328" i="16" s="1"/>
  <c r="I3327" i="16"/>
  <c r="F3328" i="16" s="1"/>
  <c r="J3326" i="16"/>
  <c r="F3326" i="16"/>
  <c r="E3326" i="16"/>
  <c r="L3325" i="16"/>
  <c r="L3326" i="16" s="1"/>
  <c r="K3325" i="16"/>
  <c r="K3326" i="16" s="1"/>
  <c r="J3325" i="16"/>
  <c r="I3325" i="16"/>
  <c r="H3326" i="16" s="1"/>
  <c r="L3323" i="16"/>
  <c r="K3323" i="16"/>
  <c r="J3323" i="16"/>
  <c r="J3324" i="16" s="1"/>
  <c r="I3323" i="16"/>
  <c r="F3324" i="16" s="1"/>
  <c r="J3322" i="16"/>
  <c r="F3322" i="16"/>
  <c r="E3322" i="16"/>
  <c r="L3321" i="16"/>
  <c r="L3322" i="16" s="1"/>
  <c r="K3321" i="16"/>
  <c r="K3322" i="16" s="1"/>
  <c r="J3321" i="16"/>
  <c r="I3321" i="16"/>
  <c r="H3322" i="16" s="1"/>
  <c r="L3319" i="16"/>
  <c r="K3319" i="16"/>
  <c r="J3319" i="16"/>
  <c r="J3320" i="16" s="1"/>
  <c r="I3319" i="16"/>
  <c r="F3320" i="16" s="1"/>
  <c r="J3318" i="16"/>
  <c r="F3318" i="16"/>
  <c r="E3318" i="16"/>
  <c r="L3317" i="16"/>
  <c r="L3318" i="16" s="1"/>
  <c r="K3317" i="16"/>
  <c r="K3318" i="16" s="1"/>
  <c r="J3317" i="16"/>
  <c r="I3317" i="16"/>
  <c r="H3318" i="16" s="1"/>
  <c r="L3315" i="16"/>
  <c r="K3315" i="16"/>
  <c r="J3315" i="16"/>
  <c r="J3316" i="16" s="1"/>
  <c r="I3315" i="16"/>
  <c r="F3316" i="16" s="1"/>
  <c r="J3314" i="16"/>
  <c r="F3314" i="16"/>
  <c r="E3314" i="16"/>
  <c r="L3313" i="16"/>
  <c r="L3314" i="16" s="1"/>
  <c r="K3313" i="16"/>
  <c r="K3314" i="16" s="1"/>
  <c r="J3313" i="16"/>
  <c r="I3313" i="16"/>
  <c r="H3314" i="16" s="1"/>
  <c r="L3311" i="16"/>
  <c r="K3311" i="16"/>
  <c r="J3311" i="16"/>
  <c r="J3312" i="16" s="1"/>
  <c r="I3311" i="16"/>
  <c r="F3312" i="16" s="1"/>
  <c r="J3310" i="16"/>
  <c r="F3310" i="16"/>
  <c r="E3310" i="16"/>
  <c r="L3309" i="16"/>
  <c r="L3310" i="16" s="1"/>
  <c r="K3309" i="16"/>
  <c r="K3310" i="16" s="1"/>
  <c r="J3309" i="16"/>
  <c r="I3309" i="16"/>
  <c r="H3310" i="16" s="1"/>
  <c r="L3307" i="16"/>
  <c r="K3307" i="16"/>
  <c r="J3307" i="16"/>
  <c r="J3308" i="16" s="1"/>
  <c r="I3307" i="16"/>
  <c r="F3308" i="16" s="1"/>
  <c r="J3306" i="16"/>
  <c r="F3306" i="16"/>
  <c r="E3306" i="16"/>
  <c r="L3305" i="16"/>
  <c r="L3306" i="16" s="1"/>
  <c r="K3305" i="16"/>
  <c r="K3306" i="16" s="1"/>
  <c r="J3305" i="16"/>
  <c r="I3305" i="16"/>
  <c r="H3306" i="16" s="1"/>
  <c r="L3303" i="16"/>
  <c r="K3303" i="16"/>
  <c r="J3303" i="16"/>
  <c r="J3304" i="16" s="1"/>
  <c r="I3303" i="16"/>
  <c r="F3304" i="16" s="1"/>
  <c r="J3302" i="16"/>
  <c r="F3302" i="16"/>
  <c r="E3302" i="16"/>
  <c r="L3301" i="16"/>
  <c r="L3302" i="16" s="1"/>
  <c r="K3301" i="16"/>
  <c r="K3302" i="16" s="1"/>
  <c r="J3301" i="16"/>
  <c r="I3301" i="16"/>
  <c r="H3302" i="16" s="1"/>
  <c r="L3299" i="16"/>
  <c r="K3299" i="16"/>
  <c r="J3299" i="16"/>
  <c r="J3300" i="16" s="1"/>
  <c r="I3299" i="16"/>
  <c r="F3300" i="16" s="1"/>
  <c r="J3298" i="16"/>
  <c r="F3298" i="16"/>
  <c r="E3298" i="16"/>
  <c r="L3297" i="16"/>
  <c r="L3298" i="16" s="1"/>
  <c r="K3297" i="16"/>
  <c r="K3298" i="16" s="1"/>
  <c r="J3297" i="16"/>
  <c r="I3297" i="16"/>
  <c r="H3298" i="16" s="1"/>
  <c r="L3295" i="16"/>
  <c r="K3295" i="16"/>
  <c r="J3295" i="16"/>
  <c r="J3296" i="16" s="1"/>
  <c r="I3295" i="16"/>
  <c r="F3296" i="16" s="1"/>
  <c r="J3294" i="16"/>
  <c r="F3294" i="16"/>
  <c r="E3294" i="16"/>
  <c r="L3293" i="16"/>
  <c r="L3294" i="16" s="1"/>
  <c r="K3293" i="16"/>
  <c r="K3294" i="16" s="1"/>
  <c r="J3293" i="16"/>
  <c r="I3293" i="16"/>
  <c r="H3294" i="16" s="1"/>
  <c r="L3291" i="16"/>
  <c r="K3291" i="16"/>
  <c r="J3291" i="16"/>
  <c r="J3292" i="16" s="1"/>
  <c r="I3291" i="16"/>
  <c r="F3292" i="16" s="1"/>
  <c r="J3290" i="16"/>
  <c r="F3290" i="16"/>
  <c r="E3290" i="16"/>
  <c r="L3289" i="16"/>
  <c r="L3290" i="16" s="1"/>
  <c r="K3289" i="16"/>
  <c r="K3290" i="16" s="1"/>
  <c r="J3289" i="16"/>
  <c r="I3289" i="16"/>
  <c r="H3290" i="16" s="1"/>
  <c r="L3287" i="16"/>
  <c r="K3287" i="16"/>
  <c r="J3287" i="16"/>
  <c r="J3288" i="16" s="1"/>
  <c r="I3287" i="16"/>
  <c r="F3288" i="16" s="1"/>
  <c r="K3285" i="16"/>
  <c r="H3285" i="16"/>
  <c r="G3285" i="16"/>
  <c r="F3285" i="16"/>
  <c r="E3285" i="16"/>
  <c r="D3285" i="16"/>
  <c r="C3285" i="16"/>
  <c r="J3285" i="16" s="1"/>
  <c r="D3278" i="16"/>
  <c r="C3278" i="16"/>
  <c r="F3277" i="16"/>
  <c r="E3278" i="16" s="1"/>
  <c r="E3276" i="16"/>
  <c r="D3276" i="16"/>
  <c r="F3275" i="16"/>
  <c r="C3276" i="16" s="1"/>
  <c r="F3276" i="16" s="1"/>
  <c r="F3273" i="16"/>
  <c r="D3274" i="16" s="1"/>
  <c r="C3272" i="16"/>
  <c r="F3271" i="16"/>
  <c r="E3272" i="16" s="1"/>
  <c r="D3270" i="16"/>
  <c r="C3270" i="16"/>
  <c r="F3270" i="16" s="1"/>
  <c r="F3269" i="16"/>
  <c r="E3270" i="16" s="1"/>
  <c r="E3268" i="16"/>
  <c r="D3268" i="16"/>
  <c r="F3267" i="16"/>
  <c r="C3268" i="16" s="1"/>
  <c r="F3268" i="16" s="1"/>
  <c r="F3265" i="16"/>
  <c r="D3266" i="16" s="1"/>
  <c r="C3264" i="16"/>
  <c r="F3263" i="16"/>
  <c r="E3264" i="16" s="1"/>
  <c r="D3262" i="16"/>
  <c r="C3262" i="16"/>
  <c r="F3261" i="16"/>
  <c r="E3262" i="16" s="1"/>
  <c r="E3260" i="16"/>
  <c r="D3260" i="16"/>
  <c r="F3259" i="16"/>
  <c r="C3260" i="16" s="1"/>
  <c r="F3260" i="16" s="1"/>
  <c r="F3257" i="16"/>
  <c r="D3258" i="16" s="1"/>
  <c r="C3256" i="16"/>
  <c r="F3255" i="16"/>
  <c r="E3256" i="16" s="1"/>
  <c r="D3254" i="16"/>
  <c r="C3254" i="16"/>
  <c r="F3253" i="16"/>
  <c r="E3254" i="16" s="1"/>
  <c r="E3252" i="16"/>
  <c r="D3252" i="16"/>
  <c r="F3251" i="16"/>
  <c r="C3252" i="16" s="1"/>
  <c r="F3252" i="16" s="1"/>
  <c r="F3249" i="16"/>
  <c r="D3250" i="16" s="1"/>
  <c r="C3248" i="16"/>
  <c r="F3247" i="16"/>
  <c r="E3248" i="16" s="1"/>
  <c r="D3246" i="16"/>
  <c r="C3246" i="16"/>
  <c r="F3245" i="16"/>
  <c r="E3246" i="16" s="1"/>
  <c r="E3244" i="16"/>
  <c r="D3244" i="16"/>
  <c r="C3244" i="16"/>
  <c r="F3244" i="16" s="1"/>
  <c r="F3243" i="16"/>
  <c r="F3241" i="16"/>
  <c r="D3242" i="16" s="1"/>
  <c r="C3240" i="16"/>
  <c r="F3239" i="16"/>
  <c r="E3240" i="16" s="1"/>
  <c r="D3238" i="16"/>
  <c r="C3238" i="16"/>
  <c r="F3237" i="16"/>
  <c r="E3238" i="16" s="1"/>
  <c r="E3236" i="16"/>
  <c r="D3236" i="16"/>
  <c r="C3236" i="16"/>
  <c r="F3236" i="16" s="1"/>
  <c r="F3235" i="16"/>
  <c r="F3233" i="16"/>
  <c r="D3234" i="16" s="1"/>
  <c r="C3232" i="16"/>
  <c r="F3231" i="16"/>
  <c r="E3232" i="16" s="1"/>
  <c r="D3230" i="16"/>
  <c r="C3230" i="16"/>
  <c r="F3230" i="16" s="1"/>
  <c r="F3229" i="16"/>
  <c r="E3230" i="16" s="1"/>
  <c r="E3228" i="16"/>
  <c r="D3228" i="16"/>
  <c r="C3228" i="16"/>
  <c r="F3228" i="16" s="1"/>
  <c r="F3227" i="16"/>
  <c r="F3225" i="16"/>
  <c r="E3226" i="16" s="1"/>
  <c r="C3224" i="16"/>
  <c r="F3223" i="16"/>
  <c r="D3222" i="16"/>
  <c r="C3222" i="16"/>
  <c r="F3221" i="16"/>
  <c r="E3222" i="16" s="1"/>
  <c r="D3220" i="16"/>
  <c r="C3220" i="16"/>
  <c r="F3219" i="16"/>
  <c r="E3220" i="16" s="1"/>
  <c r="E3218" i="16"/>
  <c r="D3218" i="16"/>
  <c r="C3218" i="16"/>
  <c r="F3218" i="16" s="1"/>
  <c r="F3217" i="16"/>
  <c r="E3215" i="16"/>
  <c r="F3215" i="16" s="1"/>
  <c r="D3215" i="16"/>
  <c r="C3215" i="16"/>
  <c r="C3216" i="16" s="1"/>
  <c r="F3207" i="16"/>
  <c r="E3208" i="16" s="1"/>
  <c r="C3206" i="16"/>
  <c r="F3205" i="16"/>
  <c r="E3206" i="16" s="1"/>
  <c r="D3204" i="16"/>
  <c r="C3204" i="16"/>
  <c r="F3204" i="16" s="1"/>
  <c r="F3203" i="16"/>
  <c r="E3204" i="16" s="1"/>
  <c r="E3202" i="16"/>
  <c r="D3202" i="16"/>
  <c r="C3202" i="16"/>
  <c r="F3202" i="16" s="1"/>
  <c r="F3201" i="16"/>
  <c r="F3199" i="16"/>
  <c r="E3200" i="16" s="1"/>
  <c r="F3197" i="16"/>
  <c r="C3198" i="16" s="1"/>
  <c r="D3196" i="16"/>
  <c r="C3196" i="16"/>
  <c r="F3196" i="16" s="1"/>
  <c r="F3195" i="16"/>
  <c r="E3196" i="16" s="1"/>
  <c r="E3194" i="16"/>
  <c r="D3194" i="16"/>
  <c r="C3194" i="16"/>
  <c r="F3194" i="16" s="1"/>
  <c r="F3193" i="16"/>
  <c r="F3191" i="16"/>
  <c r="E3192" i="16" s="1"/>
  <c r="F3189" i="16"/>
  <c r="C3190" i="16" s="1"/>
  <c r="D3188" i="16"/>
  <c r="C3188" i="16"/>
  <c r="F3187" i="16"/>
  <c r="E3188" i="16" s="1"/>
  <c r="E3186" i="16"/>
  <c r="D3186" i="16"/>
  <c r="F3185" i="16"/>
  <c r="C3186" i="16" s="1"/>
  <c r="F3186" i="16" s="1"/>
  <c r="F3183" i="16"/>
  <c r="E3184" i="16" s="1"/>
  <c r="F3181" i="16"/>
  <c r="C3182" i="16" s="1"/>
  <c r="D3180" i="16"/>
  <c r="C3180" i="16"/>
  <c r="F3179" i="16"/>
  <c r="E3180" i="16" s="1"/>
  <c r="E3178" i="16"/>
  <c r="D3178" i="16"/>
  <c r="F3177" i="16"/>
  <c r="C3178" i="16" s="1"/>
  <c r="F3178" i="16" s="1"/>
  <c r="F3175" i="16"/>
  <c r="E3176" i="16" s="1"/>
  <c r="F3173" i="16"/>
  <c r="C3174" i="16" s="1"/>
  <c r="D3172" i="16"/>
  <c r="C3172" i="16"/>
  <c r="F3171" i="16"/>
  <c r="E3172" i="16" s="1"/>
  <c r="E3170" i="16"/>
  <c r="D3170" i="16"/>
  <c r="F3169" i="16"/>
  <c r="C3170" i="16" s="1"/>
  <c r="F3170" i="16" s="1"/>
  <c r="F3167" i="16"/>
  <c r="E3168" i="16" s="1"/>
  <c r="F3165" i="16"/>
  <c r="C3166" i="16" s="1"/>
  <c r="C3164" i="16"/>
  <c r="F3163" i="16"/>
  <c r="D3164" i="16" s="1"/>
  <c r="D3162" i="16"/>
  <c r="C3162" i="16"/>
  <c r="F3162" i="16" s="1"/>
  <c r="F3161" i="16"/>
  <c r="E3162" i="16" s="1"/>
  <c r="E3160" i="16"/>
  <c r="F3159" i="16"/>
  <c r="D3160" i="16" s="1"/>
  <c r="F3157" i="16"/>
  <c r="C3158" i="16" s="1"/>
  <c r="C3156" i="16"/>
  <c r="F3155" i="16"/>
  <c r="D3156" i="16" s="1"/>
  <c r="E3154" i="16"/>
  <c r="D3154" i="16"/>
  <c r="C3154" i="16"/>
  <c r="F3154" i="16" s="1"/>
  <c r="F3153" i="16"/>
  <c r="F3151" i="16"/>
  <c r="E3152" i="16" s="1"/>
  <c r="F3149" i="16"/>
  <c r="C3150" i="16" s="1"/>
  <c r="C3148" i="16"/>
  <c r="F3147" i="16"/>
  <c r="D3148" i="16" s="1"/>
  <c r="E3145" i="16"/>
  <c r="D3145" i="16"/>
  <c r="C3145" i="16"/>
  <c r="F3137" i="16"/>
  <c r="E3138" i="16" s="1"/>
  <c r="F3135" i="16"/>
  <c r="E3136" i="16" s="1"/>
  <c r="F3133" i="16"/>
  <c r="C3134" i="16" s="1"/>
  <c r="F3131" i="16"/>
  <c r="D3132" i="16" s="1"/>
  <c r="E3130" i="16"/>
  <c r="D3130" i="16"/>
  <c r="C3130" i="16"/>
  <c r="F3130" i="16" s="1"/>
  <c r="F3129" i="16"/>
  <c r="F3127" i="16"/>
  <c r="E3128" i="16" s="1"/>
  <c r="F3125" i="16"/>
  <c r="C3126" i="16" s="1"/>
  <c r="C3124" i="16"/>
  <c r="F3123" i="16"/>
  <c r="D3124" i="16" s="1"/>
  <c r="E3122" i="16"/>
  <c r="D3122" i="16"/>
  <c r="C3122" i="16"/>
  <c r="F3122" i="16" s="1"/>
  <c r="F3121" i="16"/>
  <c r="E3120" i="16"/>
  <c r="F3119" i="16"/>
  <c r="D3120" i="16" s="1"/>
  <c r="F3117" i="16"/>
  <c r="C3118" i="16" s="1"/>
  <c r="C3116" i="16"/>
  <c r="F3115" i="16"/>
  <c r="D3116" i="16" s="1"/>
  <c r="E3114" i="16"/>
  <c r="D3114" i="16"/>
  <c r="C3114" i="16"/>
  <c r="F3114" i="16" s="1"/>
  <c r="F3113" i="16"/>
  <c r="E3112" i="16"/>
  <c r="D3112" i="16"/>
  <c r="F3111" i="16"/>
  <c r="C3112" i="16" s="1"/>
  <c r="F3112" i="16" s="1"/>
  <c r="F3109" i="16"/>
  <c r="C3110" i="16" s="1"/>
  <c r="C3108" i="16"/>
  <c r="F3107" i="16"/>
  <c r="D3108" i="16" s="1"/>
  <c r="D3106" i="16"/>
  <c r="C3106" i="16"/>
  <c r="F3105" i="16"/>
  <c r="E3106" i="16" s="1"/>
  <c r="E3104" i="16"/>
  <c r="D3104" i="16"/>
  <c r="F3103" i="16"/>
  <c r="C3104" i="16" s="1"/>
  <c r="F3104" i="16" s="1"/>
  <c r="F3101" i="16"/>
  <c r="C3102" i="16" s="1"/>
  <c r="C3100" i="16"/>
  <c r="F3099" i="16"/>
  <c r="D3100" i="16" s="1"/>
  <c r="D3098" i="16"/>
  <c r="C3098" i="16"/>
  <c r="F3097" i="16"/>
  <c r="E3098" i="16" s="1"/>
  <c r="E3096" i="16"/>
  <c r="D3096" i="16"/>
  <c r="F3095" i="16"/>
  <c r="C3096" i="16" s="1"/>
  <c r="F3096" i="16" s="1"/>
  <c r="F3093" i="16"/>
  <c r="C3094" i="16" s="1"/>
  <c r="C3092" i="16"/>
  <c r="F3091" i="16"/>
  <c r="D3092" i="16" s="1"/>
  <c r="D3090" i="16"/>
  <c r="C3090" i="16"/>
  <c r="F3090" i="16" s="1"/>
  <c r="F3089" i="16"/>
  <c r="E3090" i="16" s="1"/>
  <c r="E3088" i="16"/>
  <c r="D3088" i="16"/>
  <c r="F3087" i="16"/>
  <c r="C3088" i="16" s="1"/>
  <c r="F3088" i="16" s="1"/>
  <c r="F3085" i="16"/>
  <c r="C3086" i="16" s="1"/>
  <c r="C3084" i="16"/>
  <c r="F3083" i="16"/>
  <c r="D3084" i="16" s="1"/>
  <c r="D3082" i="16"/>
  <c r="C3082" i="16"/>
  <c r="F3082" i="16" s="1"/>
  <c r="F3081" i="16"/>
  <c r="E3082" i="16" s="1"/>
  <c r="E3080" i="16"/>
  <c r="D3080" i="16"/>
  <c r="F3079" i="16"/>
  <c r="C3080" i="16" s="1"/>
  <c r="F3080" i="16" s="1"/>
  <c r="F3077" i="16"/>
  <c r="C3078" i="16" s="1"/>
  <c r="E3075" i="16"/>
  <c r="D3075" i="16"/>
  <c r="C3075" i="16"/>
  <c r="J3067" i="16"/>
  <c r="H3068" i="16" s="1"/>
  <c r="J3065" i="16"/>
  <c r="I3066" i="16" s="1"/>
  <c r="J3063" i="16"/>
  <c r="F3064" i="16" s="1"/>
  <c r="J3061" i="16"/>
  <c r="G3062" i="16" s="1"/>
  <c r="J3059" i="16"/>
  <c r="H3060" i="16" s="1"/>
  <c r="J3057" i="16"/>
  <c r="I3058" i="16" s="1"/>
  <c r="J3055" i="16"/>
  <c r="F3056" i="16" s="1"/>
  <c r="J3053" i="16"/>
  <c r="G3054" i="16" s="1"/>
  <c r="J3051" i="16"/>
  <c r="H3052" i="16" s="1"/>
  <c r="J3049" i="16"/>
  <c r="I3050" i="16" s="1"/>
  <c r="H3048" i="16"/>
  <c r="G3048" i="16"/>
  <c r="D3048" i="16"/>
  <c r="C3048" i="16"/>
  <c r="J3047" i="16"/>
  <c r="F3048" i="16" s="1"/>
  <c r="I3046" i="16"/>
  <c r="H3046" i="16"/>
  <c r="E3046" i="16"/>
  <c r="D3046" i="16"/>
  <c r="J3045" i="16"/>
  <c r="G3046" i="16" s="1"/>
  <c r="J3043" i="16"/>
  <c r="H3044" i="16" s="1"/>
  <c r="C3042" i="16"/>
  <c r="J3041" i="16"/>
  <c r="I3042" i="16" s="1"/>
  <c r="H3040" i="16"/>
  <c r="G3040" i="16"/>
  <c r="D3040" i="16"/>
  <c r="C3040" i="16"/>
  <c r="J3039" i="16"/>
  <c r="F3040" i="16" s="1"/>
  <c r="I3038" i="16"/>
  <c r="H3038" i="16"/>
  <c r="E3038" i="16"/>
  <c r="D3038" i="16"/>
  <c r="J3037" i="16"/>
  <c r="G3038" i="16" s="1"/>
  <c r="I3036" i="16"/>
  <c r="E3036" i="16"/>
  <c r="J3035" i="16"/>
  <c r="H3036" i="16" s="1"/>
  <c r="J3033" i="16"/>
  <c r="I3034" i="16" s="1"/>
  <c r="H3032" i="16"/>
  <c r="G3032" i="16"/>
  <c r="D3032" i="16"/>
  <c r="C3032" i="16"/>
  <c r="J3031" i="16"/>
  <c r="F3032" i="16" s="1"/>
  <c r="I3030" i="16"/>
  <c r="H3030" i="16"/>
  <c r="E3030" i="16"/>
  <c r="D3030" i="16"/>
  <c r="J3029" i="16"/>
  <c r="G3030" i="16" s="1"/>
  <c r="I3028" i="16"/>
  <c r="E3028" i="16"/>
  <c r="J3027" i="16"/>
  <c r="H3028" i="16" s="1"/>
  <c r="J3025" i="16"/>
  <c r="I3026" i="16" s="1"/>
  <c r="H3024" i="16"/>
  <c r="G3024" i="16"/>
  <c r="D3024" i="16"/>
  <c r="C3024" i="16"/>
  <c r="J3023" i="16"/>
  <c r="F3024" i="16" s="1"/>
  <c r="I3022" i="16"/>
  <c r="H3022" i="16"/>
  <c r="E3022" i="16"/>
  <c r="D3022" i="16"/>
  <c r="J3021" i="16"/>
  <c r="G3022" i="16" s="1"/>
  <c r="I3020" i="16"/>
  <c r="E3020" i="16"/>
  <c r="J3019" i="16"/>
  <c r="H3020" i="16" s="1"/>
  <c r="J3017" i="16"/>
  <c r="I3018" i="16" s="1"/>
  <c r="H3016" i="16"/>
  <c r="G3016" i="16"/>
  <c r="E3016" i="16"/>
  <c r="D3016" i="16"/>
  <c r="C3016" i="16"/>
  <c r="J3015" i="16"/>
  <c r="F3016" i="16" s="1"/>
  <c r="I3014" i="16"/>
  <c r="H3014" i="16"/>
  <c r="E3014" i="16"/>
  <c r="D3014" i="16"/>
  <c r="J3013" i="16"/>
  <c r="G3014" i="16" s="1"/>
  <c r="I3012" i="16"/>
  <c r="E3012" i="16"/>
  <c r="J3011" i="16"/>
  <c r="H3012" i="16" s="1"/>
  <c r="J3009" i="16"/>
  <c r="I3010" i="16" s="1"/>
  <c r="G3008" i="16"/>
  <c r="C3008" i="16"/>
  <c r="J3007" i="16"/>
  <c r="F3008" i="16" s="1"/>
  <c r="I3005" i="16"/>
  <c r="H3005" i="16"/>
  <c r="G3005" i="16"/>
  <c r="F3005" i="16"/>
  <c r="E3005" i="16"/>
  <c r="D3005" i="16"/>
  <c r="C3005" i="16"/>
  <c r="G2998" i="16"/>
  <c r="D2998" i="16"/>
  <c r="C2998" i="16"/>
  <c r="I2997" i="16"/>
  <c r="F2998" i="16" s="1"/>
  <c r="G2996" i="16"/>
  <c r="C2996" i="16"/>
  <c r="I2995" i="16"/>
  <c r="F2996" i="16" s="1"/>
  <c r="G2994" i="16"/>
  <c r="C2994" i="16"/>
  <c r="I2993" i="16"/>
  <c r="F2994" i="16" s="1"/>
  <c r="G2992" i="16"/>
  <c r="C2992" i="16"/>
  <c r="I2991" i="16"/>
  <c r="F2992" i="16" s="1"/>
  <c r="G2990" i="16"/>
  <c r="C2990" i="16"/>
  <c r="I2989" i="16"/>
  <c r="F2990" i="16" s="1"/>
  <c r="G2988" i="16"/>
  <c r="C2988" i="16"/>
  <c r="I2987" i="16"/>
  <c r="F2988" i="16" s="1"/>
  <c r="G2986" i="16"/>
  <c r="C2986" i="16"/>
  <c r="I2985" i="16"/>
  <c r="F2986" i="16" s="1"/>
  <c r="G2984" i="16"/>
  <c r="D2984" i="16"/>
  <c r="C2984" i="16"/>
  <c r="I2983" i="16"/>
  <c r="F2984" i="16" s="1"/>
  <c r="G2982" i="16"/>
  <c r="D2982" i="16"/>
  <c r="C2982" i="16"/>
  <c r="I2981" i="16"/>
  <c r="F2982" i="16" s="1"/>
  <c r="G2980" i="16"/>
  <c r="D2980" i="16"/>
  <c r="C2980" i="16"/>
  <c r="I2979" i="16"/>
  <c r="F2980" i="16" s="1"/>
  <c r="H2978" i="16"/>
  <c r="G2978" i="16"/>
  <c r="D2978" i="16"/>
  <c r="C2978" i="16"/>
  <c r="I2977" i="16"/>
  <c r="F2978" i="16" s="1"/>
  <c r="H2976" i="16"/>
  <c r="G2976" i="16"/>
  <c r="D2976" i="16"/>
  <c r="C2976" i="16"/>
  <c r="I2975" i="16"/>
  <c r="F2976" i="16" s="1"/>
  <c r="H2974" i="16"/>
  <c r="G2974" i="16"/>
  <c r="D2974" i="16"/>
  <c r="C2974" i="16"/>
  <c r="I2973" i="16"/>
  <c r="F2974" i="16" s="1"/>
  <c r="H2972" i="16"/>
  <c r="G2972" i="16"/>
  <c r="D2972" i="16"/>
  <c r="C2972" i="16"/>
  <c r="I2971" i="16"/>
  <c r="F2972" i="16" s="1"/>
  <c r="H2970" i="16"/>
  <c r="G2970" i="16"/>
  <c r="D2970" i="16"/>
  <c r="C2970" i="16"/>
  <c r="I2969" i="16"/>
  <c r="F2970" i="16" s="1"/>
  <c r="H2968" i="16"/>
  <c r="G2968" i="16"/>
  <c r="D2968" i="16"/>
  <c r="C2968" i="16"/>
  <c r="I2967" i="16"/>
  <c r="F2968" i="16" s="1"/>
  <c r="H2966" i="16"/>
  <c r="G2966" i="16"/>
  <c r="D2966" i="16"/>
  <c r="C2966" i="16"/>
  <c r="I2965" i="16"/>
  <c r="F2966" i="16" s="1"/>
  <c r="H2964" i="16"/>
  <c r="G2964" i="16"/>
  <c r="D2964" i="16"/>
  <c r="C2964" i="16"/>
  <c r="I2963" i="16"/>
  <c r="F2964" i="16" s="1"/>
  <c r="H2962" i="16"/>
  <c r="G2962" i="16"/>
  <c r="D2962" i="16"/>
  <c r="C2962" i="16"/>
  <c r="I2961" i="16"/>
  <c r="F2962" i="16" s="1"/>
  <c r="G2960" i="16"/>
  <c r="D2960" i="16"/>
  <c r="C2960" i="16"/>
  <c r="I2959" i="16"/>
  <c r="F2960" i="16" s="1"/>
  <c r="G2958" i="16"/>
  <c r="D2958" i="16"/>
  <c r="C2958" i="16"/>
  <c r="I2957" i="16"/>
  <c r="F2958" i="16" s="1"/>
  <c r="G2956" i="16"/>
  <c r="D2956" i="16"/>
  <c r="C2956" i="16"/>
  <c r="I2955" i="16"/>
  <c r="F2956" i="16" s="1"/>
  <c r="G2954" i="16"/>
  <c r="D2954" i="16"/>
  <c r="C2954" i="16"/>
  <c r="I2953" i="16"/>
  <c r="F2954" i="16" s="1"/>
  <c r="G2952" i="16"/>
  <c r="D2952" i="16"/>
  <c r="C2952" i="16"/>
  <c r="I2951" i="16"/>
  <c r="F2952" i="16" s="1"/>
  <c r="G2950" i="16"/>
  <c r="D2950" i="16"/>
  <c r="C2950" i="16"/>
  <c r="I2949" i="16"/>
  <c r="F2950" i="16" s="1"/>
  <c r="G2948" i="16"/>
  <c r="D2948" i="16"/>
  <c r="C2948" i="16"/>
  <c r="I2947" i="16"/>
  <c r="F2948" i="16" s="1"/>
  <c r="G2946" i="16"/>
  <c r="D2946" i="16"/>
  <c r="C2946" i="16"/>
  <c r="I2945" i="16"/>
  <c r="F2946" i="16" s="1"/>
  <c r="G2944" i="16"/>
  <c r="D2944" i="16"/>
  <c r="C2944" i="16"/>
  <c r="I2943" i="16"/>
  <c r="F2944" i="16" s="1"/>
  <c r="G2942" i="16"/>
  <c r="D2942" i="16"/>
  <c r="C2942" i="16"/>
  <c r="I2941" i="16"/>
  <c r="F2942" i="16" s="1"/>
  <c r="G2940" i="16"/>
  <c r="C2940" i="16"/>
  <c r="I2939" i="16"/>
  <c r="F2940" i="16" s="1"/>
  <c r="G2938" i="16"/>
  <c r="C2938" i="16"/>
  <c r="I2937" i="16"/>
  <c r="F2938" i="16" s="1"/>
  <c r="H2935" i="16"/>
  <c r="H2936" i="16" s="1"/>
  <c r="G2935" i="16"/>
  <c r="F2935" i="16"/>
  <c r="F2936" i="16" s="1"/>
  <c r="E2935" i="16"/>
  <c r="E2936" i="16" s="1"/>
  <c r="D2935" i="16"/>
  <c r="D2936" i="16" s="1"/>
  <c r="C2935" i="16"/>
  <c r="I2935" i="16" s="1"/>
  <c r="L2928" i="16"/>
  <c r="H2928" i="16"/>
  <c r="E2928" i="16"/>
  <c r="D2928" i="16"/>
  <c r="L2927" i="16"/>
  <c r="K2927" i="16"/>
  <c r="K2928" i="16" s="1"/>
  <c r="J2927" i="16"/>
  <c r="J2928" i="16" s="1"/>
  <c r="I2927" i="16"/>
  <c r="G2928" i="16" s="1"/>
  <c r="L2925" i="16"/>
  <c r="L2926" i="16" s="1"/>
  <c r="K2925" i="16"/>
  <c r="J2925" i="16"/>
  <c r="I2925" i="16"/>
  <c r="E2926" i="16" s="1"/>
  <c r="L2924" i="16"/>
  <c r="H2924" i="16"/>
  <c r="E2924" i="16"/>
  <c r="D2924" i="16"/>
  <c r="L2923" i="16"/>
  <c r="K2923" i="16"/>
  <c r="K2924" i="16" s="1"/>
  <c r="J2923" i="16"/>
  <c r="J2924" i="16" s="1"/>
  <c r="I2923" i="16"/>
  <c r="G2924" i="16" s="1"/>
  <c r="L2921" i="16"/>
  <c r="L2922" i="16" s="1"/>
  <c r="K2921" i="16"/>
  <c r="J2921" i="16"/>
  <c r="I2921" i="16"/>
  <c r="E2922" i="16" s="1"/>
  <c r="L2920" i="16"/>
  <c r="H2920" i="16"/>
  <c r="E2920" i="16"/>
  <c r="D2920" i="16"/>
  <c r="L2919" i="16"/>
  <c r="K2919" i="16"/>
  <c r="K2920" i="16" s="1"/>
  <c r="J2919" i="16"/>
  <c r="J2920" i="16" s="1"/>
  <c r="I2919" i="16"/>
  <c r="G2920" i="16" s="1"/>
  <c r="L2917" i="16"/>
  <c r="L2918" i="16" s="1"/>
  <c r="K2917" i="16"/>
  <c r="K2918" i="16" s="1"/>
  <c r="J2917" i="16"/>
  <c r="J2918" i="16" s="1"/>
  <c r="I2917" i="16"/>
  <c r="E2918" i="16" s="1"/>
  <c r="E2916" i="16"/>
  <c r="D2916" i="16"/>
  <c r="L2915" i="16"/>
  <c r="L2916" i="16" s="1"/>
  <c r="K2915" i="16"/>
  <c r="K2916" i="16" s="1"/>
  <c r="J2915" i="16"/>
  <c r="J2916" i="16" s="1"/>
  <c r="I2915" i="16"/>
  <c r="G2916" i="16" s="1"/>
  <c r="L2913" i="16"/>
  <c r="L2914" i="16" s="1"/>
  <c r="K2913" i="16"/>
  <c r="J2913" i="16"/>
  <c r="I2913" i="16"/>
  <c r="E2914" i="16" s="1"/>
  <c r="E2912" i="16"/>
  <c r="D2912" i="16"/>
  <c r="L2911" i="16"/>
  <c r="K2911" i="16"/>
  <c r="K2912" i="16" s="1"/>
  <c r="J2911" i="16"/>
  <c r="J2912" i="16" s="1"/>
  <c r="I2911" i="16"/>
  <c r="G2912" i="16" s="1"/>
  <c r="L2909" i="16"/>
  <c r="L2910" i="16" s="1"/>
  <c r="K2909" i="16"/>
  <c r="J2909" i="16"/>
  <c r="I2909" i="16"/>
  <c r="E2910" i="16" s="1"/>
  <c r="H2908" i="16"/>
  <c r="E2908" i="16"/>
  <c r="D2908" i="16"/>
  <c r="L2907" i="16"/>
  <c r="K2907" i="16"/>
  <c r="K2908" i="16" s="1"/>
  <c r="J2907" i="16"/>
  <c r="J2908" i="16" s="1"/>
  <c r="I2907" i="16"/>
  <c r="G2908" i="16" s="1"/>
  <c r="L2905" i="16"/>
  <c r="L2906" i="16" s="1"/>
  <c r="K2905" i="16"/>
  <c r="J2905" i="16"/>
  <c r="I2905" i="16"/>
  <c r="E2906" i="16" s="1"/>
  <c r="L2904" i="16"/>
  <c r="H2904" i="16"/>
  <c r="E2904" i="16"/>
  <c r="D2904" i="16"/>
  <c r="L2903" i="16"/>
  <c r="K2903" i="16"/>
  <c r="K2904" i="16" s="1"/>
  <c r="J2903" i="16"/>
  <c r="J2904" i="16" s="1"/>
  <c r="I2903" i="16"/>
  <c r="G2904" i="16" s="1"/>
  <c r="L2901" i="16"/>
  <c r="L2902" i="16" s="1"/>
  <c r="K2901" i="16"/>
  <c r="J2901" i="16"/>
  <c r="I2901" i="16"/>
  <c r="E2902" i="16" s="1"/>
  <c r="L2900" i="16"/>
  <c r="H2900" i="16"/>
  <c r="E2900" i="16"/>
  <c r="D2900" i="16"/>
  <c r="L2899" i="16"/>
  <c r="K2899" i="16"/>
  <c r="K2900" i="16" s="1"/>
  <c r="J2899" i="16"/>
  <c r="J2900" i="16" s="1"/>
  <c r="I2899" i="16"/>
  <c r="G2900" i="16" s="1"/>
  <c r="L2897" i="16"/>
  <c r="L2898" i="16" s="1"/>
  <c r="K2897" i="16"/>
  <c r="J2897" i="16"/>
  <c r="I2897" i="16"/>
  <c r="E2898" i="16" s="1"/>
  <c r="L2896" i="16"/>
  <c r="H2896" i="16"/>
  <c r="E2896" i="16"/>
  <c r="D2896" i="16"/>
  <c r="L2895" i="16"/>
  <c r="K2895" i="16"/>
  <c r="K2896" i="16" s="1"/>
  <c r="J2895" i="16"/>
  <c r="J2896" i="16" s="1"/>
  <c r="I2895" i="16"/>
  <c r="G2896" i="16" s="1"/>
  <c r="L2893" i="16"/>
  <c r="L2894" i="16" s="1"/>
  <c r="K2893" i="16"/>
  <c r="J2893" i="16"/>
  <c r="I2893" i="16"/>
  <c r="E2894" i="16" s="1"/>
  <c r="L2892" i="16"/>
  <c r="H2892" i="16"/>
  <c r="E2892" i="16"/>
  <c r="D2892" i="16"/>
  <c r="L2891" i="16"/>
  <c r="K2891" i="16"/>
  <c r="K2892" i="16" s="1"/>
  <c r="J2891" i="16"/>
  <c r="J2892" i="16" s="1"/>
  <c r="I2891" i="16"/>
  <c r="G2892" i="16" s="1"/>
  <c r="L2889" i="16"/>
  <c r="L2890" i="16" s="1"/>
  <c r="K2889" i="16"/>
  <c r="J2889" i="16"/>
  <c r="I2889" i="16"/>
  <c r="E2890" i="16" s="1"/>
  <c r="L2888" i="16"/>
  <c r="H2888" i="16"/>
  <c r="E2888" i="16"/>
  <c r="D2888" i="16"/>
  <c r="L2887" i="16"/>
  <c r="K2887" i="16"/>
  <c r="K2888" i="16" s="1"/>
  <c r="J2887" i="16"/>
  <c r="J2888" i="16" s="1"/>
  <c r="I2887" i="16"/>
  <c r="G2888" i="16" s="1"/>
  <c r="L2885" i="16"/>
  <c r="L2886" i="16" s="1"/>
  <c r="K2885" i="16"/>
  <c r="J2885" i="16"/>
  <c r="I2885" i="16"/>
  <c r="E2886" i="16" s="1"/>
  <c r="L2884" i="16"/>
  <c r="H2884" i="16"/>
  <c r="E2884" i="16"/>
  <c r="D2884" i="16"/>
  <c r="L2883" i="16"/>
  <c r="K2883" i="16"/>
  <c r="K2884" i="16" s="1"/>
  <c r="J2883" i="16"/>
  <c r="J2884" i="16" s="1"/>
  <c r="I2883" i="16"/>
  <c r="G2884" i="16" s="1"/>
  <c r="L2881" i="16"/>
  <c r="L2882" i="16" s="1"/>
  <c r="K2881" i="16"/>
  <c r="J2881" i="16"/>
  <c r="I2881" i="16"/>
  <c r="E2882" i="16" s="1"/>
  <c r="L2880" i="16"/>
  <c r="H2880" i="16"/>
  <c r="E2880" i="16"/>
  <c r="D2880" i="16"/>
  <c r="L2879" i="16"/>
  <c r="K2879" i="16"/>
  <c r="K2880" i="16" s="1"/>
  <c r="J2879" i="16"/>
  <c r="J2880" i="16" s="1"/>
  <c r="I2879" i="16"/>
  <c r="G2880" i="16" s="1"/>
  <c r="L2877" i="16"/>
  <c r="L2878" i="16" s="1"/>
  <c r="K2877" i="16"/>
  <c r="J2877" i="16"/>
  <c r="I2877" i="16"/>
  <c r="E2878" i="16" s="1"/>
  <c r="L2876" i="16"/>
  <c r="H2876" i="16"/>
  <c r="E2876" i="16"/>
  <c r="D2876" i="16"/>
  <c r="L2875" i="16"/>
  <c r="K2875" i="16"/>
  <c r="K2876" i="16" s="1"/>
  <c r="J2875" i="16"/>
  <c r="J2876" i="16" s="1"/>
  <c r="I2875" i="16"/>
  <c r="G2876" i="16" s="1"/>
  <c r="L2873" i="16"/>
  <c r="L2874" i="16" s="1"/>
  <c r="K2873" i="16"/>
  <c r="J2873" i="16"/>
  <c r="I2873" i="16"/>
  <c r="E2874" i="16" s="1"/>
  <c r="L2872" i="16"/>
  <c r="H2872" i="16"/>
  <c r="E2872" i="16"/>
  <c r="D2872" i="16"/>
  <c r="L2871" i="16"/>
  <c r="K2871" i="16"/>
  <c r="K2872" i="16" s="1"/>
  <c r="J2871" i="16"/>
  <c r="J2872" i="16" s="1"/>
  <c r="I2871" i="16"/>
  <c r="G2872" i="16" s="1"/>
  <c r="L2869" i="16"/>
  <c r="L2870" i="16" s="1"/>
  <c r="K2869" i="16"/>
  <c r="J2869" i="16"/>
  <c r="I2869" i="16"/>
  <c r="E2870" i="16" s="1"/>
  <c r="E2868" i="16"/>
  <c r="D2868" i="16"/>
  <c r="L2867" i="16"/>
  <c r="L2868" i="16" s="1"/>
  <c r="K2867" i="16"/>
  <c r="K2868" i="16" s="1"/>
  <c r="J2867" i="16"/>
  <c r="J2868" i="16" s="1"/>
  <c r="I2867" i="16"/>
  <c r="G2868" i="16" s="1"/>
  <c r="L2865" i="16"/>
  <c r="H2865" i="16"/>
  <c r="G2865" i="16"/>
  <c r="F2865" i="16"/>
  <c r="E2865" i="16"/>
  <c r="D2865" i="16"/>
  <c r="C2865" i="16"/>
  <c r="J2865" i="16" s="1"/>
  <c r="L2857" i="16"/>
  <c r="L2858" i="16" s="1"/>
  <c r="K2857" i="16"/>
  <c r="K2858" i="16" s="1"/>
  <c r="J2857" i="16"/>
  <c r="J2858" i="16" s="1"/>
  <c r="I2857" i="16"/>
  <c r="E2858" i="16" s="1"/>
  <c r="L2855" i="16"/>
  <c r="L2856" i="16" s="1"/>
  <c r="K2855" i="16"/>
  <c r="K2856" i="16" s="1"/>
  <c r="J2855" i="16"/>
  <c r="J2856" i="16" s="1"/>
  <c r="I2855" i="16"/>
  <c r="G2856" i="16" s="1"/>
  <c r="L2853" i="16"/>
  <c r="L2854" i="16" s="1"/>
  <c r="K2853" i="16"/>
  <c r="K2854" i="16" s="1"/>
  <c r="J2853" i="16"/>
  <c r="J2854" i="16" s="1"/>
  <c r="I2853" i="16"/>
  <c r="E2854" i="16" s="1"/>
  <c r="L2851" i="16"/>
  <c r="L2852" i="16" s="1"/>
  <c r="K2851" i="16"/>
  <c r="K2852" i="16" s="1"/>
  <c r="J2851" i="16"/>
  <c r="J2852" i="16" s="1"/>
  <c r="I2851" i="16"/>
  <c r="G2852" i="16" s="1"/>
  <c r="L2849" i="16"/>
  <c r="L2850" i="16" s="1"/>
  <c r="K2849" i="16"/>
  <c r="K2850" i="16" s="1"/>
  <c r="J2849" i="16"/>
  <c r="J2850" i="16" s="1"/>
  <c r="I2849" i="16"/>
  <c r="E2850" i="16" s="1"/>
  <c r="L2847" i="16"/>
  <c r="L2848" i="16" s="1"/>
  <c r="K2847" i="16"/>
  <c r="K2848" i="16" s="1"/>
  <c r="J2847" i="16"/>
  <c r="J2848" i="16" s="1"/>
  <c r="I2847" i="16"/>
  <c r="G2848" i="16" s="1"/>
  <c r="L2845" i="16"/>
  <c r="L2846" i="16" s="1"/>
  <c r="K2845" i="16"/>
  <c r="K2846" i="16" s="1"/>
  <c r="J2845" i="16"/>
  <c r="J2846" i="16" s="1"/>
  <c r="I2845" i="16"/>
  <c r="E2846" i="16" s="1"/>
  <c r="L2843" i="16"/>
  <c r="L2844" i="16" s="1"/>
  <c r="K2843" i="16"/>
  <c r="K2844" i="16" s="1"/>
  <c r="J2843" i="16"/>
  <c r="J2844" i="16" s="1"/>
  <c r="I2843" i="16"/>
  <c r="G2844" i="16" s="1"/>
  <c r="L2841" i="16"/>
  <c r="L2842" i="16" s="1"/>
  <c r="K2841" i="16"/>
  <c r="K2842" i="16" s="1"/>
  <c r="J2841" i="16"/>
  <c r="J2842" i="16" s="1"/>
  <c r="I2841" i="16"/>
  <c r="E2842" i="16" s="1"/>
  <c r="L2839" i="16"/>
  <c r="L2840" i="16" s="1"/>
  <c r="K2839" i="16"/>
  <c r="K2840" i="16" s="1"/>
  <c r="J2839" i="16"/>
  <c r="J2840" i="16" s="1"/>
  <c r="I2839" i="16"/>
  <c r="G2840" i="16" s="1"/>
  <c r="L2837" i="16"/>
  <c r="L2838" i="16" s="1"/>
  <c r="K2837" i="16"/>
  <c r="K2838" i="16" s="1"/>
  <c r="J2837" i="16"/>
  <c r="J2838" i="16" s="1"/>
  <c r="I2837" i="16"/>
  <c r="E2838" i="16" s="1"/>
  <c r="L2835" i="16"/>
  <c r="L2836" i="16" s="1"/>
  <c r="K2835" i="16"/>
  <c r="K2836" i="16" s="1"/>
  <c r="J2835" i="16"/>
  <c r="J2836" i="16" s="1"/>
  <c r="I2835" i="16"/>
  <c r="G2836" i="16" s="1"/>
  <c r="L2833" i="16"/>
  <c r="L2834" i="16" s="1"/>
  <c r="K2833" i="16"/>
  <c r="K2834" i="16" s="1"/>
  <c r="J2833" i="16"/>
  <c r="J2834" i="16" s="1"/>
  <c r="I2833" i="16"/>
  <c r="E2834" i="16" s="1"/>
  <c r="L2831" i="16"/>
  <c r="L2832" i="16" s="1"/>
  <c r="K2831" i="16"/>
  <c r="K2832" i="16" s="1"/>
  <c r="J2831" i="16"/>
  <c r="J2832" i="16" s="1"/>
  <c r="I2831" i="16"/>
  <c r="G2832" i="16" s="1"/>
  <c r="L2829" i="16"/>
  <c r="L2830" i="16" s="1"/>
  <c r="K2829" i="16"/>
  <c r="K2830" i="16" s="1"/>
  <c r="J2829" i="16"/>
  <c r="J2830" i="16" s="1"/>
  <c r="I2829" i="16"/>
  <c r="E2830" i="16" s="1"/>
  <c r="L2827" i="16"/>
  <c r="L2828" i="16" s="1"/>
  <c r="K2827" i="16"/>
  <c r="K2828" i="16" s="1"/>
  <c r="J2827" i="16"/>
  <c r="J2828" i="16" s="1"/>
  <c r="I2827" i="16"/>
  <c r="G2828" i="16" s="1"/>
  <c r="L2825" i="16"/>
  <c r="L2826" i="16" s="1"/>
  <c r="K2825" i="16"/>
  <c r="K2826" i="16" s="1"/>
  <c r="J2825" i="16"/>
  <c r="J2826" i="16" s="1"/>
  <c r="I2825" i="16"/>
  <c r="E2826" i="16" s="1"/>
  <c r="L2823" i="16"/>
  <c r="L2824" i="16" s="1"/>
  <c r="K2823" i="16"/>
  <c r="K2824" i="16" s="1"/>
  <c r="J2823" i="16"/>
  <c r="J2824" i="16" s="1"/>
  <c r="I2823" i="16"/>
  <c r="G2824" i="16" s="1"/>
  <c r="L2821" i="16"/>
  <c r="L2822" i="16" s="1"/>
  <c r="K2821" i="16"/>
  <c r="K2822" i="16" s="1"/>
  <c r="J2821" i="16"/>
  <c r="J2822" i="16" s="1"/>
  <c r="I2821" i="16"/>
  <c r="E2822" i="16" s="1"/>
  <c r="F2820" i="16"/>
  <c r="E2820" i="16"/>
  <c r="D2820" i="16"/>
  <c r="L2819" i="16"/>
  <c r="L2820" i="16" s="1"/>
  <c r="K2819" i="16"/>
  <c r="K2820" i="16" s="1"/>
  <c r="J2819" i="16"/>
  <c r="J2820" i="16" s="1"/>
  <c r="I2819" i="16"/>
  <c r="G2820" i="16" s="1"/>
  <c r="L2817" i="16"/>
  <c r="L2818" i="16" s="1"/>
  <c r="K2817" i="16"/>
  <c r="J2817" i="16"/>
  <c r="J2818" i="16" s="1"/>
  <c r="I2817" i="16"/>
  <c r="E2818" i="16" s="1"/>
  <c r="H2816" i="16"/>
  <c r="F2816" i="16"/>
  <c r="E2816" i="16"/>
  <c r="D2816" i="16"/>
  <c r="L2815" i="16"/>
  <c r="L2816" i="16" s="1"/>
  <c r="K2815" i="16"/>
  <c r="K2816" i="16" s="1"/>
  <c r="J2815" i="16"/>
  <c r="J2816" i="16" s="1"/>
  <c r="I2815" i="16"/>
  <c r="G2816" i="16" s="1"/>
  <c r="L2813" i="16"/>
  <c r="L2814" i="16" s="1"/>
  <c r="K2813" i="16"/>
  <c r="K2814" i="16" s="1"/>
  <c r="J2813" i="16"/>
  <c r="J2814" i="16" s="1"/>
  <c r="I2813" i="16"/>
  <c r="E2814" i="16" s="1"/>
  <c r="E2812" i="16"/>
  <c r="D2812" i="16"/>
  <c r="L2811" i="16"/>
  <c r="L2812" i="16" s="1"/>
  <c r="K2811" i="16"/>
  <c r="K2812" i="16" s="1"/>
  <c r="J2811" i="16"/>
  <c r="J2812" i="16" s="1"/>
  <c r="I2811" i="16"/>
  <c r="G2812" i="16" s="1"/>
  <c r="L2809" i="16"/>
  <c r="L2810" i="16" s="1"/>
  <c r="K2809" i="16"/>
  <c r="J2809" i="16"/>
  <c r="J2810" i="16" s="1"/>
  <c r="I2809" i="16"/>
  <c r="E2810" i="16" s="1"/>
  <c r="H2808" i="16"/>
  <c r="E2808" i="16"/>
  <c r="D2808" i="16"/>
  <c r="L2807" i="16"/>
  <c r="L2808" i="16" s="1"/>
  <c r="K2807" i="16"/>
  <c r="K2808" i="16" s="1"/>
  <c r="J2807" i="16"/>
  <c r="J2808" i="16" s="1"/>
  <c r="I2807" i="16"/>
  <c r="G2808" i="16" s="1"/>
  <c r="L2805" i="16"/>
  <c r="L2806" i="16" s="1"/>
  <c r="K2805" i="16"/>
  <c r="J2805" i="16"/>
  <c r="I2805" i="16"/>
  <c r="E2806" i="16" s="1"/>
  <c r="H2804" i="16"/>
  <c r="E2804" i="16"/>
  <c r="D2804" i="16"/>
  <c r="L2803" i="16"/>
  <c r="K2803" i="16"/>
  <c r="K2804" i="16" s="1"/>
  <c r="J2803" i="16"/>
  <c r="J2804" i="16" s="1"/>
  <c r="I2803" i="16"/>
  <c r="G2804" i="16" s="1"/>
  <c r="L2801" i="16"/>
  <c r="L2802" i="16" s="1"/>
  <c r="K2801" i="16"/>
  <c r="J2801" i="16"/>
  <c r="I2801" i="16"/>
  <c r="E2802" i="16" s="1"/>
  <c r="H2800" i="16"/>
  <c r="E2800" i="16"/>
  <c r="D2800" i="16"/>
  <c r="L2799" i="16"/>
  <c r="K2799" i="16"/>
  <c r="K2800" i="16" s="1"/>
  <c r="J2799" i="16"/>
  <c r="J2800" i="16" s="1"/>
  <c r="I2799" i="16"/>
  <c r="G2800" i="16" s="1"/>
  <c r="L2797" i="16"/>
  <c r="L2798" i="16" s="1"/>
  <c r="K2797" i="16"/>
  <c r="J2797" i="16"/>
  <c r="I2797" i="16"/>
  <c r="E2798" i="16" s="1"/>
  <c r="K2795" i="16"/>
  <c r="H2795" i="16"/>
  <c r="G2795" i="16"/>
  <c r="F2795" i="16"/>
  <c r="E2795" i="16"/>
  <c r="D2795" i="16"/>
  <c r="C2795" i="16"/>
  <c r="E2788" i="16"/>
  <c r="L2787" i="16"/>
  <c r="K2787" i="16"/>
  <c r="K2788" i="16" s="1"/>
  <c r="J2787" i="16"/>
  <c r="J2788" i="16" s="1"/>
  <c r="I2787" i="16"/>
  <c r="G2788" i="16" s="1"/>
  <c r="L2785" i="16"/>
  <c r="L2786" i="16" s="1"/>
  <c r="K2785" i="16"/>
  <c r="K2786" i="16" s="1"/>
  <c r="J2785" i="16"/>
  <c r="I2785" i="16"/>
  <c r="E2786" i="16" s="1"/>
  <c r="H2784" i="16"/>
  <c r="E2784" i="16"/>
  <c r="D2784" i="16"/>
  <c r="L2783" i="16"/>
  <c r="K2783" i="16"/>
  <c r="K2784" i="16" s="1"/>
  <c r="J2783" i="16"/>
  <c r="J2784" i="16" s="1"/>
  <c r="I2783" i="16"/>
  <c r="G2784" i="16" s="1"/>
  <c r="L2781" i="16"/>
  <c r="L2782" i="16" s="1"/>
  <c r="K2781" i="16"/>
  <c r="J2781" i="16"/>
  <c r="J2782" i="16" s="1"/>
  <c r="I2781" i="16"/>
  <c r="E2782" i="16" s="1"/>
  <c r="H2780" i="16"/>
  <c r="E2780" i="16"/>
  <c r="D2780" i="16"/>
  <c r="L2779" i="16"/>
  <c r="L2780" i="16" s="1"/>
  <c r="K2779" i="16"/>
  <c r="K2780" i="16" s="1"/>
  <c r="J2779" i="16"/>
  <c r="J2780" i="16" s="1"/>
  <c r="I2779" i="16"/>
  <c r="G2780" i="16" s="1"/>
  <c r="L2777" i="16"/>
  <c r="L2778" i="16" s="1"/>
  <c r="K2777" i="16"/>
  <c r="J2777" i="16"/>
  <c r="I2777" i="16"/>
  <c r="E2778" i="16" s="1"/>
  <c r="H2776" i="16"/>
  <c r="E2776" i="16"/>
  <c r="D2776" i="16"/>
  <c r="L2775" i="16"/>
  <c r="K2775" i="16"/>
  <c r="K2776" i="16" s="1"/>
  <c r="J2775" i="16"/>
  <c r="J2776" i="16" s="1"/>
  <c r="I2775" i="16"/>
  <c r="G2776" i="16" s="1"/>
  <c r="L2773" i="16"/>
  <c r="L2774" i="16" s="1"/>
  <c r="K2773" i="16"/>
  <c r="J2773" i="16"/>
  <c r="I2773" i="16"/>
  <c r="E2774" i="16" s="1"/>
  <c r="L2771" i="16"/>
  <c r="K2771" i="16"/>
  <c r="J2771" i="16"/>
  <c r="I2771" i="16"/>
  <c r="H2772" i="16" s="1"/>
  <c r="L2770" i="16"/>
  <c r="H2770" i="16"/>
  <c r="E2770" i="16"/>
  <c r="D2770" i="16"/>
  <c r="L2769" i="16"/>
  <c r="K2769" i="16"/>
  <c r="K2770" i="16" s="1"/>
  <c r="J2769" i="16"/>
  <c r="J2770" i="16" s="1"/>
  <c r="I2769" i="16"/>
  <c r="F2770" i="16" s="1"/>
  <c r="L2767" i="16"/>
  <c r="L2768" i="16" s="1"/>
  <c r="K2767" i="16"/>
  <c r="J2767" i="16"/>
  <c r="I2767" i="16"/>
  <c r="H2768" i="16" s="1"/>
  <c r="D2766" i="16"/>
  <c r="L2765" i="16"/>
  <c r="K2765" i="16"/>
  <c r="J2765" i="16"/>
  <c r="J2766" i="16" s="1"/>
  <c r="I2765" i="16"/>
  <c r="E2766" i="16" s="1"/>
  <c r="J2764" i="16"/>
  <c r="H2764" i="16"/>
  <c r="F2764" i="16"/>
  <c r="E2764" i="16"/>
  <c r="D2764" i="16"/>
  <c r="L2763" i="16"/>
  <c r="L2764" i="16" s="1"/>
  <c r="K2763" i="16"/>
  <c r="K2764" i="16" s="1"/>
  <c r="J2763" i="16"/>
  <c r="I2763" i="16"/>
  <c r="G2764" i="16" s="1"/>
  <c r="L2762" i="16"/>
  <c r="H2762" i="16"/>
  <c r="D2762" i="16"/>
  <c r="L2761" i="16"/>
  <c r="K2761" i="16"/>
  <c r="J2761" i="16"/>
  <c r="J2762" i="16" s="1"/>
  <c r="I2761" i="16"/>
  <c r="E2762" i="16" s="1"/>
  <c r="J2760" i="16"/>
  <c r="F2760" i="16"/>
  <c r="E2760" i="16"/>
  <c r="L2759" i="16"/>
  <c r="L2760" i="16" s="1"/>
  <c r="K2759" i="16"/>
  <c r="K2760" i="16" s="1"/>
  <c r="J2759" i="16"/>
  <c r="I2759" i="16"/>
  <c r="G2760" i="16" s="1"/>
  <c r="H2758" i="16"/>
  <c r="D2758" i="16"/>
  <c r="L2757" i="16"/>
  <c r="K2757" i="16"/>
  <c r="J2757" i="16"/>
  <c r="J2758" i="16" s="1"/>
  <c r="I2757" i="16"/>
  <c r="E2758" i="16" s="1"/>
  <c r="J2756" i="16"/>
  <c r="F2756" i="16"/>
  <c r="E2756" i="16"/>
  <c r="L2755" i="16"/>
  <c r="L2756" i="16" s="1"/>
  <c r="K2755" i="16"/>
  <c r="K2756" i="16" s="1"/>
  <c r="J2755" i="16"/>
  <c r="I2755" i="16"/>
  <c r="G2756" i="16" s="1"/>
  <c r="L2754" i="16"/>
  <c r="H2754" i="16"/>
  <c r="D2754" i="16"/>
  <c r="L2753" i="16"/>
  <c r="K2753" i="16"/>
  <c r="J2753" i="16"/>
  <c r="J2754" i="16" s="1"/>
  <c r="I2753" i="16"/>
  <c r="E2754" i="16" s="1"/>
  <c r="J2752" i="16"/>
  <c r="F2752" i="16"/>
  <c r="E2752" i="16"/>
  <c r="L2751" i="16"/>
  <c r="L2752" i="16" s="1"/>
  <c r="K2751" i="16"/>
  <c r="K2752" i="16" s="1"/>
  <c r="J2751" i="16"/>
  <c r="I2751" i="16"/>
  <c r="G2752" i="16" s="1"/>
  <c r="L2750" i="16"/>
  <c r="H2750" i="16"/>
  <c r="D2750" i="16"/>
  <c r="L2749" i="16"/>
  <c r="K2749" i="16"/>
  <c r="J2749" i="16"/>
  <c r="J2750" i="16" s="1"/>
  <c r="I2749" i="16"/>
  <c r="E2750" i="16" s="1"/>
  <c r="J2748" i="16"/>
  <c r="F2748" i="16"/>
  <c r="E2748" i="16"/>
  <c r="L2747" i="16"/>
  <c r="L2748" i="16" s="1"/>
  <c r="K2747" i="16"/>
  <c r="K2748" i="16" s="1"/>
  <c r="J2747" i="16"/>
  <c r="I2747" i="16"/>
  <c r="G2748" i="16" s="1"/>
  <c r="L2746" i="16"/>
  <c r="H2746" i="16"/>
  <c r="D2746" i="16"/>
  <c r="L2745" i="16"/>
  <c r="K2745" i="16"/>
  <c r="J2745" i="16"/>
  <c r="J2746" i="16" s="1"/>
  <c r="I2745" i="16"/>
  <c r="E2746" i="16" s="1"/>
  <c r="J2744" i="16"/>
  <c r="F2744" i="16"/>
  <c r="E2744" i="16"/>
  <c r="L2743" i="16"/>
  <c r="L2744" i="16" s="1"/>
  <c r="K2743" i="16"/>
  <c r="K2744" i="16" s="1"/>
  <c r="J2743" i="16"/>
  <c r="I2743" i="16"/>
  <c r="G2744" i="16" s="1"/>
  <c r="L2742" i="16"/>
  <c r="H2742" i="16"/>
  <c r="D2742" i="16"/>
  <c r="L2741" i="16"/>
  <c r="K2741" i="16"/>
  <c r="J2741" i="16"/>
  <c r="J2742" i="16" s="1"/>
  <c r="I2741" i="16"/>
  <c r="E2742" i="16" s="1"/>
  <c r="J2740" i="16"/>
  <c r="F2740" i="16"/>
  <c r="E2740" i="16"/>
  <c r="L2739" i="16"/>
  <c r="L2740" i="16" s="1"/>
  <c r="K2739" i="16"/>
  <c r="K2740" i="16" s="1"/>
  <c r="J2739" i="16"/>
  <c r="I2739" i="16"/>
  <c r="G2740" i="16" s="1"/>
  <c r="L2738" i="16"/>
  <c r="H2738" i="16"/>
  <c r="D2738" i="16"/>
  <c r="L2737" i="16"/>
  <c r="K2737" i="16"/>
  <c r="J2737" i="16"/>
  <c r="J2738" i="16" s="1"/>
  <c r="I2737" i="16"/>
  <c r="E2738" i="16" s="1"/>
  <c r="J2736" i="16"/>
  <c r="F2736" i="16"/>
  <c r="E2736" i="16"/>
  <c r="L2735" i="16"/>
  <c r="L2736" i="16" s="1"/>
  <c r="K2735" i="16"/>
  <c r="K2736" i="16" s="1"/>
  <c r="J2735" i="16"/>
  <c r="I2735" i="16"/>
  <c r="G2736" i="16" s="1"/>
  <c r="L2734" i="16"/>
  <c r="H2734" i="16"/>
  <c r="D2734" i="16"/>
  <c r="L2733" i="16"/>
  <c r="K2733" i="16"/>
  <c r="J2733" i="16"/>
  <c r="J2734" i="16" s="1"/>
  <c r="I2733" i="16"/>
  <c r="E2734" i="16" s="1"/>
  <c r="J2732" i="16"/>
  <c r="F2732" i="16"/>
  <c r="E2732" i="16"/>
  <c r="L2731" i="16"/>
  <c r="L2732" i="16" s="1"/>
  <c r="K2731" i="16"/>
  <c r="K2732" i="16" s="1"/>
  <c r="J2731" i="16"/>
  <c r="I2731" i="16"/>
  <c r="G2732" i="16" s="1"/>
  <c r="L2730" i="16"/>
  <c r="H2730" i="16"/>
  <c r="D2730" i="16"/>
  <c r="L2729" i="16"/>
  <c r="K2729" i="16"/>
  <c r="J2729" i="16"/>
  <c r="J2730" i="16" s="1"/>
  <c r="I2729" i="16"/>
  <c r="E2730" i="16" s="1"/>
  <c r="J2728" i="16"/>
  <c r="F2728" i="16"/>
  <c r="E2728" i="16"/>
  <c r="L2727" i="16"/>
  <c r="L2728" i="16" s="1"/>
  <c r="K2727" i="16"/>
  <c r="K2728" i="16" s="1"/>
  <c r="J2727" i="16"/>
  <c r="I2727" i="16"/>
  <c r="G2728" i="16" s="1"/>
  <c r="J2725" i="16"/>
  <c r="H2725" i="16"/>
  <c r="G2725" i="16"/>
  <c r="F2725" i="16"/>
  <c r="E2725" i="16"/>
  <c r="D2725" i="16"/>
  <c r="C2725" i="16"/>
  <c r="L2717" i="16"/>
  <c r="K2717" i="16"/>
  <c r="J2717" i="16"/>
  <c r="I2717" i="16"/>
  <c r="E2718" i="16" s="1"/>
  <c r="L2715" i="16"/>
  <c r="K2715" i="16"/>
  <c r="J2715" i="16"/>
  <c r="I2715" i="16"/>
  <c r="G2716" i="16" s="1"/>
  <c r="L2713" i="16"/>
  <c r="K2713" i="16"/>
  <c r="J2713" i="16"/>
  <c r="I2713" i="16"/>
  <c r="E2714" i="16" s="1"/>
  <c r="J2712" i="16"/>
  <c r="F2712" i="16"/>
  <c r="E2712" i="16"/>
  <c r="L2711" i="16"/>
  <c r="L2712" i="16" s="1"/>
  <c r="K2711" i="16"/>
  <c r="K2712" i="16" s="1"/>
  <c r="J2711" i="16"/>
  <c r="I2711" i="16"/>
  <c r="G2712" i="16" s="1"/>
  <c r="L2710" i="16"/>
  <c r="H2710" i="16"/>
  <c r="D2710" i="16"/>
  <c r="L2709" i="16"/>
  <c r="K2709" i="16"/>
  <c r="J2709" i="16"/>
  <c r="J2710" i="16" s="1"/>
  <c r="I2709" i="16"/>
  <c r="E2710" i="16" s="1"/>
  <c r="J2708" i="16"/>
  <c r="F2708" i="16"/>
  <c r="E2708" i="16"/>
  <c r="L2707" i="16"/>
  <c r="L2708" i="16" s="1"/>
  <c r="K2707" i="16"/>
  <c r="K2708" i="16" s="1"/>
  <c r="J2707" i="16"/>
  <c r="I2707" i="16"/>
  <c r="G2708" i="16" s="1"/>
  <c r="L2706" i="16"/>
  <c r="H2706" i="16"/>
  <c r="D2706" i="16"/>
  <c r="L2705" i="16"/>
  <c r="K2705" i="16"/>
  <c r="J2705" i="16"/>
  <c r="J2706" i="16" s="1"/>
  <c r="I2705" i="16"/>
  <c r="E2706" i="16" s="1"/>
  <c r="J2704" i="16"/>
  <c r="F2704" i="16"/>
  <c r="E2704" i="16"/>
  <c r="L2703" i="16"/>
  <c r="L2704" i="16" s="1"/>
  <c r="K2703" i="16"/>
  <c r="K2704" i="16" s="1"/>
  <c r="J2703" i="16"/>
  <c r="I2703" i="16"/>
  <c r="G2704" i="16" s="1"/>
  <c r="L2702" i="16"/>
  <c r="H2702" i="16"/>
  <c r="D2702" i="16"/>
  <c r="L2701" i="16"/>
  <c r="K2701" i="16"/>
  <c r="J2701" i="16"/>
  <c r="J2702" i="16" s="1"/>
  <c r="I2701" i="16"/>
  <c r="E2702" i="16" s="1"/>
  <c r="J2700" i="16"/>
  <c r="F2700" i="16"/>
  <c r="E2700" i="16"/>
  <c r="L2699" i="16"/>
  <c r="L2700" i="16" s="1"/>
  <c r="K2699" i="16"/>
  <c r="K2700" i="16" s="1"/>
  <c r="J2699" i="16"/>
  <c r="I2699" i="16"/>
  <c r="G2700" i="16" s="1"/>
  <c r="L2698" i="16"/>
  <c r="H2698" i="16"/>
  <c r="D2698" i="16"/>
  <c r="L2697" i="16"/>
  <c r="K2697" i="16"/>
  <c r="J2697" i="16"/>
  <c r="J2698" i="16" s="1"/>
  <c r="I2697" i="16"/>
  <c r="E2698" i="16" s="1"/>
  <c r="J2696" i="16"/>
  <c r="F2696" i="16"/>
  <c r="E2696" i="16"/>
  <c r="L2695" i="16"/>
  <c r="L2696" i="16" s="1"/>
  <c r="K2695" i="16"/>
  <c r="K2696" i="16" s="1"/>
  <c r="J2695" i="16"/>
  <c r="I2695" i="16"/>
  <c r="G2696" i="16" s="1"/>
  <c r="L2694" i="16"/>
  <c r="H2694" i="16"/>
  <c r="D2694" i="16"/>
  <c r="L2693" i="16"/>
  <c r="K2693" i="16"/>
  <c r="J2693" i="16"/>
  <c r="J2694" i="16" s="1"/>
  <c r="I2693" i="16"/>
  <c r="E2694" i="16" s="1"/>
  <c r="J2692" i="16"/>
  <c r="F2692" i="16"/>
  <c r="E2692" i="16"/>
  <c r="L2691" i="16"/>
  <c r="L2692" i="16" s="1"/>
  <c r="K2691" i="16"/>
  <c r="K2692" i="16" s="1"/>
  <c r="J2691" i="16"/>
  <c r="I2691" i="16"/>
  <c r="G2692" i="16" s="1"/>
  <c r="L2690" i="16"/>
  <c r="H2690" i="16"/>
  <c r="D2690" i="16"/>
  <c r="L2689" i="16"/>
  <c r="K2689" i="16"/>
  <c r="J2689" i="16"/>
  <c r="J2690" i="16" s="1"/>
  <c r="I2689" i="16"/>
  <c r="E2690" i="16" s="1"/>
  <c r="J2688" i="16"/>
  <c r="F2688" i="16"/>
  <c r="E2688" i="16"/>
  <c r="L2687" i="16"/>
  <c r="L2688" i="16" s="1"/>
  <c r="K2687" i="16"/>
  <c r="K2688" i="16" s="1"/>
  <c r="J2687" i="16"/>
  <c r="I2687" i="16"/>
  <c r="G2688" i="16" s="1"/>
  <c r="L2686" i="16"/>
  <c r="H2686" i="16"/>
  <c r="D2686" i="16"/>
  <c r="L2685" i="16"/>
  <c r="K2685" i="16"/>
  <c r="J2685" i="16"/>
  <c r="J2686" i="16" s="1"/>
  <c r="I2685" i="16"/>
  <c r="E2686" i="16" s="1"/>
  <c r="J2684" i="16"/>
  <c r="F2684" i="16"/>
  <c r="E2684" i="16"/>
  <c r="L2683" i="16"/>
  <c r="L2684" i="16" s="1"/>
  <c r="K2683" i="16"/>
  <c r="K2684" i="16" s="1"/>
  <c r="J2683" i="16"/>
  <c r="I2683" i="16"/>
  <c r="G2684" i="16" s="1"/>
  <c r="L2682" i="16"/>
  <c r="H2682" i="16"/>
  <c r="D2682" i="16"/>
  <c r="L2681" i="16"/>
  <c r="K2681" i="16"/>
  <c r="J2681" i="16"/>
  <c r="J2682" i="16" s="1"/>
  <c r="I2681" i="16"/>
  <c r="E2682" i="16" s="1"/>
  <c r="J2680" i="16"/>
  <c r="F2680" i="16"/>
  <c r="E2680" i="16"/>
  <c r="L2679" i="16"/>
  <c r="L2680" i="16" s="1"/>
  <c r="K2679" i="16"/>
  <c r="K2680" i="16" s="1"/>
  <c r="J2679" i="16"/>
  <c r="I2679" i="16"/>
  <c r="G2680" i="16" s="1"/>
  <c r="L2678" i="16"/>
  <c r="H2678" i="16"/>
  <c r="D2678" i="16"/>
  <c r="L2677" i="16"/>
  <c r="K2677" i="16"/>
  <c r="J2677" i="16"/>
  <c r="J2678" i="16" s="1"/>
  <c r="I2677" i="16"/>
  <c r="E2678" i="16" s="1"/>
  <c r="J2676" i="16"/>
  <c r="F2676" i="16"/>
  <c r="E2676" i="16"/>
  <c r="L2675" i="16"/>
  <c r="L2676" i="16" s="1"/>
  <c r="K2675" i="16"/>
  <c r="K2676" i="16" s="1"/>
  <c r="J2675" i="16"/>
  <c r="I2675" i="16"/>
  <c r="G2676" i="16" s="1"/>
  <c r="L2674" i="16"/>
  <c r="H2674" i="16"/>
  <c r="D2674" i="16"/>
  <c r="L2673" i="16"/>
  <c r="K2673" i="16"/>
  <c r="J2673" i="16"/>
  <c r="J2674" i="16" s="1"/>
  <c r="I2673" i="16"/>
  <c r="E2674" i="16" s="1"/>
  <c r="J2672" i="16"/>
  <c r="F2672" i="16"/>
  <c r="E2672" i="16"/>
  <c r="L2671" i="16"/>
  <c r="L2672" i="16" s="1"/>
  <c r="K2671" i="16"/>
  <c r="K2672" i="16" s="1"/>
  <c r="J2671" i="16"/>
  <c r="I2671" i="16"/>
  <c r="G2672" i="16" s="1"/>
  <c r="L2670" i="16"/>
  <c r="H2670" i="16"/>
  <c r="D2670" i="16"/>
  <c r="L2669" i="16"/>
  <c r="K2669" i="16"/>
  <c r="J2669" i="16"/>
  <c r="J2670" i="16" s="1"/>
  <c r="I2669" i="16"/>
  <c r="E2670" i="16" s="1"/>
  <c r="J2668" i="16"/>
  <c r="F2668" i="16"/>
  <c r="E2668" i="16"/>
  <c r="L2667" i="16"/>
  <c r="L2668" i="16" s="1"/>
  <c r="K2667" i="16"/>
  <c r="K2668" i="16" s="1"/>
  <c r="J2667" i="16"/>
  <c r="I2667" i="16"/>
  <c r="G2668" i="16" s="1"/>
  <c r="L2666" i="16"/>
  <c r="H2666" i="16"/>
  <c r="D2666" i="16"/>
  <c r="L2665" i="16"/>
  <c r="K2665" i="16"/>
  <c r="J2665" i="16"/>
  <c r="J2666" i="16" s="1"/>
  <c r="I2665" i="16"/>
  <c r="E2666" i="16" s="1"/>
  <c r="J2664" i="16"/>
  <c r="F2664" i="16"/>
  <c r="E2664" i="16"/>
  <c r="L2663" i="16"/>
  <c r="L2664" i="16" s="1"/>
  <c r="K2663" i="16"/>
  <c r="K2664" i="16" s="1"/>
  <c r="J2663" i="16"/>
  <c r="I2663" i="16"/>
  <c r="G2664" i="16" s="1"/>
  <c r="L2662" i="16"/>
  <c r="H2662" i="16"/>
  <c r="D2662" i="16"/>
  <c r="L2661" i="16"/>
  <c r="K2661" i="16"/>
  <c r="J2661" i="16"/>
  <c r="J2662" i="16" s="1"/>
  <c r="I2661" i="16"/>
  <c r="E2662" i="16" s="1"/>
  <c r="J2660" i="16"/>
  <c r="F2660" i="16"/>
  <c r="E2660" i="16"/>
  <c r="L2659" i="16"/>
  <c r="L2660" i="16" s="1"/>
  <c r="K2659" i="16"/>
  <c r="K2660" i="16" s="1"/>
  <c r="J2659" i="16"/>
  <c r="I2659" i="16"/>
  <c r="G2660" i="16" s="1"/>
  <c r="L2658" i="16"/>
  <c r="H2658" i="16"/>
  <c r="D2658" i="16"/>
  <c r="L2657" i="16"/>
  <c r="K2657" i="16"/>
  <c r="J2657" i="16"/>
  <c r="J2658" i="16" s="1"/>
  <c r="I2657" i="16"/>
  <c r="E2658" i="16" s="1"/>
  <c r="L2655" i="16"/>
  <c r="K2655" i="16"/>
  <c r="H2655" i="16"/>
  <c r="G2655" i="16"/>
  <c r="F2655" i="16"/>
  <c r="E2655" i="16"/>
  <c r="D2655" i="16"/>
  <c r="C2655" i="16"/>
  <c r="J2648" i="16"/>
  <c r="F2648" i="16"/>
  <c r="E2648" i="16"/>
  <c r="L2647" i="16"/>
  <c r="L2648" i="16" s="1"/>
  <c r="K2647" i="16"/>
  <c r="K2648" i="16" s="1"/>
  <c r="J2647" i="16"/>
  <c r="I2647" i="16"/>
  <c r="G2648" i="16" s="1"/>
  <c r="L2646" i="16"/>
  <c r="H2646" i="16"/>
  <c r="D2646" i="16"/>
  <c r="L2645" i="16"/>
  <c r="K2645" i="16"/>
  <c r="J2645" i="16"/>
  <c r="J2646" i="16" s="1"/>
  <c r="I2645" i="16"/>
  <c r="E2646" i="16" s="1"/>
  <c r="J2644" i="16"/>
  <c r="F2644" i="16"/>
  <c r="E2644" i="16"/>
  <c r="L2643" i="16"/>
  <c r="L2644" i="16" s="1"/>
  <c r="K2643" i="16"/>
  <c r="K2644" i="16" s="1"/>
  <c r="J2643" i="16"/>
  <c r="I2643" i="16"/>
  <c r="G2644" i="16" s="1"/>
  <c r="L2642" i="16"/>
  <c r="H2642" i="16"/>
  <c r="D2642" i="16"/>
  <c r="L2641" i="16"/>
  <c r="K2641" i="16"/>
  <c r="J2641" i="16"/>
  <c r="J2642" i="16" s="1"/>
  <c r="I2641" i="16"/>
  <c r="E2642" i="16" s="1"/>
  <c r="J2640" i="16"/>
  <c r="F2640" i="16"/>
  <c r="E2640" i="16"/>
  <c r="L2639" i="16"/>
  <c r="L2640" i="16" s="1"/>
  <c r="K2639" i="16"/>
  <c r="K2640" i="16" s="1"/>
  <c r="J2639" i="16"/>
  <c r="I2639" i="16"/>
  <c r="G2640" i="16" s="1"/>
  <c r="L2638" i="16"/>
  <c r="H2638" i="16"/>
  <c r="D2638" i="16"/>
  <c r="L2637" i="16"/>
  <c r="K2637" i="16"/>
  <c r="J2637" i="16"/>
  <c r="J2638" i="16" s="1"/>
  <c r="I2637" i="16"/>
  <c r="E2638" i="16" s="1"/>
  <c r="J2636" i="16"/>
  <c r="F2636" i="16"/>
  <c r="E2636" i="16"/>
  <c r="L2635" i="16"/>
  <c r="L2636" i="16" s="1"/>
  <c r="K2635" i="16"/>
  <c r="K2636" i="16" s="1"/>
  <c r="J2635" i="16"/>
  <c r="I2635" i="16"/>
  <c r="G2636" i="16" s="1"/>
  <c r="L2634" i="16"/>
  <c r="H2634" i="16"/>
  <c r="D2634" i="16"/>
  <c r="L2633" i="16"/>
  <c r="K2633" i="16"/>
  <c r="J2633" i="16"/>
  <c r="J2634" i="16" s="1"/>
  <c r="I2633" i="16"/>
  <c r="E2634" i="16" s="1"/>
  <c r="J2632" i="16"/>
  <c r="F2632" i="16"/>
  <c r="E2632" i="16"/>
  <c r="L2631" i="16"/>
  <c r="L2632" i="16" s="1"/>
  <c r="K2631" i="16"/>
  <c r="K2632" i="16" s="1"/>
  <c r="J2631" i="16"/>
  <c r="I2631" i="16"/>
  <c r="G2632" i="16" s="1"/>
  <c r="L2630" i="16"/>
  <c r="H2630" i="16"/>
  <c r="D2630" i="16"/>
  <c r="L2629" i="16"/>
  <c r="K2629" i="16"/>
  <c r="J2629" i="16"/>
  <c r="J2630" i="16" s="1"/>
  <c r="I2629" i="16"/>
  <c r="E2630" i="16" s="1"/>
  <c r="J2628" i="16"/>
  <c r="F2628" i="16"/>
  <c r="E2628" i="16"/>
  <c r="L2627" i="16"/>
  <c r="L2628" i="16" s="1"/>
  <c r="K2627" i="16"/>
  <c r="K2628" i="16" s="1"/>
  <c r="J2627" i="16"/>
  <c r="I2627" i="16"/>
  <c r="G2628" i="16" s="1"/>
  <c r="L2626" i="16"/>
  <c r="H2626" i="16"/>
  <c r="D2626" i="16"/>
  <c r="L2625" i="16"/>
  <c r="K2625" i="16"/>
  <c r="J2625" i="16"/>
  <c r="J2626" i="16" s="1"/>
  <c r="I2625" i="16"/>
  <c r="E2626" i="16" s="1"/>
  <c r="J2624" i="16"/>
  <c r="F2624" i="16"/>
  <c r="E2624" i="16"/>
  <c r="L2623" i="16"/>
  <c r="L2624" i="16" s="1"/>
  <c r="K2623" i="16"/>
  <c r="K2624" i="16" s="1"/>
  <c r="J2623" i="16"/>
  <c r="I2623" i="16"/>
  <c r="G2624" i="16" s="1"/>
  <c r="L2622" i="16"/>
  <c r="H2622" i="16"/>
  <c r="D2622" i="16"/>
  <c r="L2621" i="16"/>
  <c r="K2621" i="16"/>
  <c r="J2621" i="16"/>
  <c r="J2622" i="16" s="1"/>
  <c r="I2621" i="16"/>
  <c r="E2622" i="16" s="1"/>
  <c r="J2620" i="16"/>
  <c r="F2620" i="16"/>
  <c r="E2620" i="16"/>
  <c r="L2619" i="16"/>
  <c r="L2620" i="16" s="1"/>
  <c r="K2619" i="16"/>
  <c r="K2620" i="16" s="1"/>
  <c r="J2619" i="16"/>
  <c r="I2619" i="16"/>
  <c r="G2620" i="16" s="1"/>
  <c r="L2618" i="16"/>
  <c r="H2618" i="16"/>
  <c r="D2618" i="16"/>
  <c r="L2617" i="16"/>
  <c r="K2617" i="16"/>
  <c r="J2617" i="16"/>
  <c r="J2618" i="16" s="1"/>
  <c r="I2617" i="16"/>
  <c r="E2618" i="16" s="1"/>
  <c r="J2616" i="16"/>
  <c r="F2616" i="16"/>
  <c r="E2616" i="16"/>
  <c r="L2615" i="16"/>
  <c r="L2616" i="16" s="1"/>
  <c r="K2615" i="16"/>
  <c r="K2616" i="16" s="1"/>
  <c r="J2615" i="16"/>
  <c r="I2615" i="16"/>
  <c r="G2616" i="16" s="1"/>
  <c r="L2614" i="16"/>
  <c r="H2614" i="16"/>
  <c r="D2614" i="16"/>
  <c r="L2613" i="16"/>
  <c r="K2613" i="16"/>
  <c r="J2613" i="16"/>
  <c r="J2614" i="16" s="1"/>
  <c r="I2613" i="16"/>
  <c r="E2614" i="16" s="1"/>
  <c r="J2612" i="16"/>
  <c r="F2612" i="16"/>
  <c r="E2612" i="16"/>
  <c r="L2611" i="16"/>
  <c r="L2612" i="16" s="1"/>
  <c r="K2611" i="16"/>
  <c r="K2612" i="16" s="1"/>
  <c r="J2611" i="16"/>
  <c r="I2611" i="16"/>
  <c r="G2612" i="16" s="1"/>
  <c r="L2610" i="16"/>
  <c r="H2610" i="16"/>
  <c r="D2610" i="16"/>
  <c r="L2609" i="16"/>
  <c r="K2609" i="16"/>
  <c r="J2609" i="16"/>
  <c r="J2610" i="16" s="1"/>
  <c r="I2609" i="16"/>
  <c r="E2610" i="16" s="1"/>
  <c r="J2608" i="16"/>
  <c r="F2608" i="16"/>
  <c r="E2608" i="16"/>
  <c r="L2607" i="16"/>
  <c r="L2608" i="16" s="1"/>
  <c r="K2607" i="16"/>
  <c r="K2608" i="16" s="1"/>
  <c r="J2607" i="16"/>
  <c r="I2607" i="16"/>
  <c r="G2608" i="16" s="1"/>
  <c r="L2606" i="16"/>
  <c r="H2606" i="16"/>
  <c r="D2606" i="16"/>
  <c r="L2605" i="16"/>
  <c r="K2605" i="16"/>
  <c r="J2605" i="16"/>
  <c r="J2606" i="16" s="1"/>
  <c r="I2605" i="16"/>
  <c r="E2606" i="16" s="1"/>
  <c r="J2604" i="16"/>
  <c r="F2604" i="16"/>
  <c r="E2604" i="16"/>
  <c r="L2603" i="16"/>
  <c r="L2604" i="16" s="1"/>
  <c r="K2603" i="16"/>
  <c r="K2604" i="16" s="1"/>
  <c r="J2603" i="16"/>
  <c r="I2603" i="16"/>
  <c r="G2604" i="16" s="1"/>
  <c r="L2602" i="16"/>
  <c r="H2602" i="16"/>
  <c r="D2602" i="16"/>
  <c r="L2601" i="16"/>
  <c r="K2601" i="16"/>
  <c r="J2601" i="16"/>
  <c r="J2602" i="16" s="1"/>
  <c r="I2601" i="16"/>
  <c r="E2602" i="16" s="1"/>
  <c r="J2600" i="16"/>
  <c r="F2600" i="16"/>
  <c r="E2600" i="16"/>
  <c r="L2599" i="16"/>
  <c r="L2600" i="16" s="1"/>
  <c r="K2599" i="16"/>
  <c r="K2600" i="16" s="1"/>
  <c r="J2599" i="16"/>
  <c r="I2599" i="16"/>
  <c r="G2600" i="16" s="1"/>
  <c r="L2598" i="16"/>
  <c r="H2598" i="16"/>
  <c r="D2598" i="16"/>
  <c r="L2597" i="16"/>
  <c r="K2597" i="16"/>
  <c r="J2597" i="16"/>
  <c r="J2598" i="16" s="1"/>
  <c r="I2597" i="16"/>
  <c r="E2598" i="16" s="1"/>
  <c r="J2596" i="16"/>
  <c r="F2596" i="16"/>
  <c r="E2596" i="16"/>
  <c r="L2595" i="16"/>
  <c r="L2596" i="16" s="1"/>
  <c r="K2595" i="16"/>
  <c r="K2596" i="16" s="1"/>
  <c r="J2595" i="16"/>
  <c r="I2595" i="16"/>
  <c r="G2596" i="16" s="1"/>
  <c r="L2594" i="16"/>
  <c r="H2594" i="16"/>
  <c r="D2594" i="16"/>
  <c r="L2593" i="16"/>
  <c r="K2593" i="16"/>
  <c r="J2593" i="16"/>
  <c r="J2594" i="16" s="1"/>
  <c r="I2593" i="16"/>
  <c r="E2594" i="16" s="1"/>
  <c r="J2592" i="16"/>
  <c r="F2592" i="16"/>
  <c r="E2592" i="16"/>
  <c r="L2591" i="16"/>
  <c r="L2592" i="16" s="1"/>
  <c r="K2591" i="16"/>
  <c r="K2592" i="16" s="1"/>
  <c r="J2591" i="16"/>
  <c r="I2591" i="16"/>
  <c r="G2592" i="16" s="1"/>
  <c r="L2590" i="16"/>
  <c r="H2590" i="16"/>
  <c r="D2590" i="16"/>
  <c r="L2589" i="16"/>
  <c r="K2589" i="16"/>
  <c r="J2589" i="16"/>
  <c r="J2590" i="16" s="1"/>
  <c r="I2589" i="16"/>
  <c r="E2590" i="16" s="1"/>
  <c r="J2588" i="16"/>
  <c r="F2588" i="16"/>
  <c r="E2588" i="16"/>
  <c r="L2587" i="16"/>
  <c r="L2588" i="16" s="1"/>
  <c r="K2587" i="16"/>
  <c r="K2588" i="16" s="1"/>
  <c r="J2587" i="16"/>
  <c r="I2587" i="16"/>
  <c r="G2588" i="16" s="1"/>
  <c r="J2585" i="16"/>
  <c r="H2585" i="16"/>
  <c r="G2585" i="16"/>
  <c r="F2585" i="16"/>
  <c r="E2585" i="16"/>
  <c r="D2585" i="16"/>
  <c r="C2585" i="16"/>
  <c r="L2578" i="16"/>
  <c r="H2578" i="16"/>
  <c r="D2578" i="16"/>
  <c r="L2577" i="16"/>
  <c r="K2577" i="16"/>
  <c r="J2577" i="16"/>
  <c r="J2578" i="16" s="1"/>
  <c r="I2577" i="16"/>
  <c r="E2578" i="16" s="1"/>
  <c r="J2576" i="16"/>
  <c r="F2576" i="16"/>
  <c r="E2576" i="16"/>
  <c r="L2575" i="16"/>
  <c r="L2576" i="16" s="1"/>
  <c r="K2575" i="16"/>
  <c r="K2576" i="16" s="1"/>
  <c r="J2575" i="16"/>
  <c r="I2575" i="16"/>
  <c r="G2576" i="16" s="1"/>
  <c r="L2574" i="16"/>
  <c r="H2574" i="16"/>
  <c r="D2574" i="16"/>
  <c r="L2573" i="16"/>
  <c r="K2573" i="16"/>
  <c r="J2573" i="16"/>
  <c r="J2574" i="16" s="1"/>
  <c r="I2573" i="16"/>
  <c r="E2574" i="16" s="1"/>
  <c r="J2572" i="16"/>
  <c r="F2572" i="16"/>
  <c r="E2572" i="16"/>
  <c r="L2571" i="16"/>
  <c r="L2572" i="16" s="1"/>
  <c r="K2571" i="16"/>
  <c r="K2572" i="16" s="1"/>
  <c r="J2571" i="16"/>
  <c r="I2571" i="16"/>
  <c r="G2572" i="16" s="1"/>
  <c r="L2570" i="16"/>
  <c r="H2570" i="16"/>
  <c r="D2570" i="16"/>
  <c r="L2569" i="16"/>
  <c r="K2569" i="16"/>
  <c r="J2569" i="16"/>
  <c r="J2570" i="16" s="1"/>
  <c r="I2569" i="16"/>
  <c r="E2570" i="16" s="1"/>
  <c r="J2568" i="16"/>
  <c r="F2568" i="16"/>
  <c r="E2568" i="16"/>
  <c r="L2567" i="16"/>
  <c r="L2568" i="16" s="1"/>
  <c r="K2567" i="16"/>
  <c r="K2568" i="16" s="1"/>
  <c r="J2567" i="16"/>
  <c r="I2567" i="16"/>
  <c r="G2568" i="16" s="1"/>
  <c r="L2566" i="16"/>
  <c r="H2566" i="16"/>
  <c r="D2566" i="16"/>
  <c r="L2565" i="16"/>
  <c r="K2565" i="16"/>
  <c r="J2565" i="16"/>
  <c r="J2566" i="16" s="1"/>
  <c r="I2565" i="16"/>
  <c r="E2566" i="16" s="1"/>
  <c r="J2564" i="16"/>
  <c r="F2564" i="16"/>
  <c r="E2564" i="16"/>
  <c r="L2563" i="16"/>
  <c r="L2564" i="16" s="1"/>
  <c r="K2563" i="16"/>
  <c r="K2564" i="16" s="1"/>
  <c r="J2563" i="16"/>
  <c r="I2563" i="16"/>
  <c r="G2564" i="16" s="1"/>
  <c r="L2562" i="16"/>
  <c r="H2562" i="16"/>
  <c r="D2562" i="16"/>
  <c r="L2561" i="16"/>
  <c r="K2561" i="16"/>
  <c r="J2561" i="16"/>
  <c r="J2562" i="16" s="1"/>
  <c r="I2561" i="16"/>
  <c r="E2562" i="16" s="1"/>
  <c r="J2560" i="16"/>
  <c r="F2560" i="16"/>
  <c r="E2560" i="16"/>
  <c r="L2559" i="16"/>
  <c r="L2560" i="16" s="1"/>
  <c r="K2559" i="16"/>
  <c r="K2560" i="16" s="1"/>
  <c r="J2559" i="16"/>
  <c r="I2559" i="16"/>
  <c r="G2560" i="16" s="1"/>
  <c r="L2558" i="16"/>
  <c r="H2558" i="16"/>
  <c r="D2558" i="16"/>
  <c r="L2557" i="16"/>
  <c r="K2557" i="16"/>
  <c r="J2557" i="16"/>
  <c r="J2558" i="16" s="1"/>
  <c r="I2557" i="16"/>
  <c r="E2558" i="16" s="1"/>
  <c r="J2556" i="16"/>
  <c r="F2556" i="16"/>
  <c r="E2556" i="16"/>
  <c r="L2555" i="16"/>
  <c r="L2556" i="16" s="1"/>
  <c r="K2555" i="16"/>
  <c r="K2556" i="16" s="1"/>
  <c r="J2555" i="16"/>
  <c r="I2555" i="16"/>
  <c r="G2556" i="16" s="1"/>
  <c r="L2554" i="16"/>
  <c r="H2554" i="16"/>
  <c r="D2554" i="16"/>
  <c r="L2553" i="16"/>
  <c r="K2553" i="16"/>
  <c r="J2553" i="16"/>
  <c r="J2554" i="16" s="1"/>
  <c r="I2553" i="16"/>
  <c r="E2554" i="16" s="1"/>
  <c r="J2552" i="16"/>
  <c r="F2552" i="16"/>
  <c r="E2552" i="16"/>
  <c r="L2551" i="16"/>
  <c r="L2552" i="16" s="1"/>
  <c r="K2551" i="16"/>
  <c r="K2552" i="16" s="1"/>
  <c r="J2551" i="16"/>
  <c r="I2551" i="16"/>
  <c r="G2552" i="16" s="1"/>
  <c r="L2550" i="16"/>
  <c r="H2550" i="16"/>
  <c r="D2550" i="16"/>
  <c r="L2549" i="16"/>
  <c r="K2549" i="16"/>
  <c r="J2549" i="16"/>
  <c r="J2550" i="16" s="1"/>
  <c r="I2549" i="16"/>
  <c r="E2550" i="16" s="1"/>
  <c r="J2548" i="16"/>
  <c r="F2548" i="16"/>
  <c r="E2548" i="16"/>
  <c r="L2547" i="16"/>
  <c r="L2548" i="16" s="1"/>
  <c r="K2547" i="16"/>
  <c r="K2548" i="16" s="1"/>
  <c r="J2547" i="16"/>
  <c r="I2547" i="16"/>
  <c r="G2548" i="16" s="1"/>
  <c r="L2546" i="16"/>
  <c r="H2546" i="16"/>
  <c r="D2546" i="16"/>
  <c r="L2545" i="16"/>
  <c r="K2545" i="16"/>
  <c r="J2545" i="16"/>
  <c r="J2546" i="16" s="1"/>
  <c r="I2545" i="16"/>
  <c r="E2546" i="16" s="1"/>
  <c r="J2544" i="16"/>
  <c r="F2544" i="16"/>
  <c r="E2544" i="16"/>
  <c r="L2543" i="16"/>
  <c r="L2544" i="16" s="1"/>
  <c r="K2543" i="16"/>
  <c r="K2544" i="16" s="1"/>
  <c r="J2543" i="16"/>
  <c r="I2543" i="16"/>
  <c r="G2544" i="16" s="1"/>
  <c r="L2542" i="16"/>
  <c r="H2542" i="16"/>
  <c r="D2542" i="16"/>
  <c r="L2541" i="16"/>
  <c r="K2541" i="16"/>
  <c r="J2541" i="16"/>
  <c r="J2542" i="16" s="1"/>
  <c r="I2541" i="16"/>
  <c r="E2542" i="16" s="1"/>
  <c r="J2540" i="16"/>
  <c r="F2540" i="16"/>
  <c r="E2540" i="16"/>
  <c r="L2539" i="16"/>
  <c r="L2540" i="16" s="1"/>
  <c r="K2539" i="16"/>
  <c r="K2540" i="16" s="1"/>
  <c r="J2539" i="16"/>
  <c r="I2539" i="16"/>
  <c r="G2540" i="16" s="1"/>
  <c r="L2538" i="16"/>
  <c r="G2538" i="16"/>
  <c r="D2538" i="16"/>
  <c r="L2537" i="16"/>
  <c r="K2537" i="16"/>
  <c r="J2537" i="16"/>
  <c r="J2538" i="16" s="1"/>
  <c r="I2537" i="16"/>
  <c r="H2538" i="16" s="1"/>
  <c r="J2536" i="16"/>
  <c r="F2536" i="16"/>
  <c r="E2536" i="16"/>
  <c r="L2535" i="16"/>
  <c r="L2536" i="16" s="1"/>
  <c r="K2535" i="16"/>
  <c r="K2536" i="16" s="1"/>
  <c r="J2535" i="16"/>
  <c r="I2535" i="16"/>
  <c r="G2536" i="16" s="1"/>
  <c r="L2533" i="16"/>
  <c r="K2533" i="16"/>
  <c r="J2533" i="16"/>
  <c r="I2533" i="16"/>
  <c r="J2532" i="16"/>
  <c r="F2532" i="16"/>
  <c r="E2532" i="16"/>
  <c r="L2531" i="16"/>
  <c r="L2532" i="16" s="1"/>
  <c r="K2531" i="16"/>
  <c r="K2532" i="16" s="1"/>
  <c r="J2531" i="16"/>
  <c r="I2531" i="16"/>
  <c r="G2532" i="16" s="1"/>
  <c r="L2530" i="16"/>
  <c r="G2530" i="16"/>
  <c r="D2530" i="16"/>
  <c r="L2529" i="16"/>
  <c r="K2529" i="16"/>
  <c r="J2529" i="16"/>
  <c r="J2530" i="16" s="1"/>
  <c r="I2529" i="16"/>
  <c r="H2530" i="16" s="1"/>
  <c r="J2528" i="16"/>
  <c r="F2528" i="16"/>
  <c r="E2528" i="16"/>
  <c r="L2527" i="16"/>
  <c r="L2528" i="16" s="1"/>
  <c r="K2527" i="16"/>
  <c r="K2528" i="16" s="1"/>
  <c r="J2527" i="16"/>
  <c r="I2527" i="16"/>
  <c r="G2528" i="16" s="1"/>
  <c r="L2525" i="16"/>
  <c r="K2525" i="16"/>
  <c r="J2525" i="16"/>
  <c r="I2525" i="16"/>
  <c r="J2524" i="16"/>
  <c r="F2524" i="16"/>
  <c r="E2524" i="16"/>
  <c r="L2523" i="16"/>
  <c r="L2524" i="16" s="1"/>
  <c r="K2523" i="16"/>
  <c r="K2524" i="16" s="1"/>
  <c r="J2523" i="16"/>
  <c r="I2523" i="16"/>
  <c r="G2524" i="16" s="1"/>
  <c r="L2522" i="16"/>
  <c r="G2522" i="16"/>
  <c r="D2522" i="16"/>
  <c r="L2521" i="16"/>
  <c r="K2521" i="16"/>
  <c r="J2521" i="16"/>
  <c r="J2522" i="16" s="1"/>
  <c r="I2521" i="16"/>
  <c r="H2522" i="16" s="1"/>
  <c r="J2520" i="16"/>
  <c r="F2520" i="16"/>
  <c r="E2520" i="16"/>
  <c r="L2519" i="16"/>
  <c r="L2520" i="16" s="1"/>
  <c r="K2519" i="16"/>
  <c r="K2520" i="16" s="1"/>
  <c r="J2519" i="16"/>
  <c r="I2519" i="16"/>
  <c r="G2520" i="16" s="1"/>
  <c r="L2517" i="16"/>
  <c r="K2517" i="16"/>
  <c r="J2517" i="16"/>
  <c r="I2517" i="16"/>
  <c r="K2515" i="16"/>
  <c r="H2515" i="16"/>
  <c r="G2515" i="16"/>
  <c r="F2515" i="16"/>
  <c r="E2515" i="16"/>
  <c r="D2515" i="16"/>
  <c r="C2515" i="16"/>
  <c r="J2508" i="16"/>
  <c r="F2508" i="16"/>
  <c r="E2508" i="16"/>
  <c r="L2507" i="16"/>
  <c r="L2508" i="16" s="1"/>
  <c r="K2507" i="16"/>
  <c r="K2508" i="16" s="1"/>
  <c r="J2507" i="16"/>
  <c r="I2507" i="16"/>
  <c r="G2508" i="16" s="1"/>
  <c r="L2506" i="16"/>
  <c r="G2506" i="16"/>
  <c r="D2506" i="16"/>
  <c r="L2505" i="16"/>
  <c r="K2505" i="16"/>
  <c r="J2505" i="16"/>
  <c r="J2506" i="16" s="1"/>
  <c r="I2505" i="16"/>
  <c r="H2506" i="16" s="1"/>
  <c r="J2504" i="16"/>
  <c r="F2504" i="16"/>
  <c r="E2504" i="16"/>
  <c r="L2503" i="16"/>
  <c r="L2504" i="16" s="1"/>
  <c r="K2503" i="16"/>
  <c r="K2504" i="16" s="1"/>
  <c r="J2503" i="16"/>
  <c r="I2503" i="16"/>
  <c r="G2504" i="16" s="1"/>
  <c r="E2502" i="16"/>
  <c r="D2502" i="16"/>
  <c r="L2501" i="16"/>
  <c r="K2501" i="16"/>
  <c r="K2502" i="16" s="1"/>
  <c r="J2501" i="16"/>
  <c r="J2502" i="16" s="1"/>
  <c r="I2501" i="16"/>
  <c r="F2502" i="16" s="1"/>
  <c r="J2500" i="16"/>
  <c r="H2500" i="16"/>
  <c r="F2500" i="16"/>
  <c r="E2500" i="16"/>
  <c r="D2500" i="16"/>
  <c r="L2499" i="16"/>
  <c r="L2500" i="16" s="1"/>
  <c r="K2499" i="16"/>
  <c r="K2500" i="16" s="1"/>
  <c r="J2499" i="16"/>
  <c r="I2499" i="16"/>
  <c r="G2500" i="16" s="1"/>
  <c r="L2497" i="16"/>
  <c r="K2497" i="16"/>
  <c r="J2497" i="16"/>
  <c r="J2498" i="16" s="1"/>
  <c r="I2497" i="16"/>
  <c r="K2498" i="16" s="1"/>
  <c r="J2496" i="16"/>
  <c r="H2496" i="16"/>
  <c r="F2496" i="16"/>
  <c r="E2496" i="16"/>
  <c r="D2496" i="16"/>
  <c r="L2495" i="16"/>
  <c r="L2496" i="16" s="1"/>
  <c r="K2495" i="16"/>
  <c r="K2496" i="16" s="1"/>
  <c r="J2495" i="16"/>
  <c r="I2495" i="16"/>
  <c r="G2496" i="16" s="1"/>
  <c r="L2493" i="16"/>
  <c r="K2493" i="16"/>
  <c r="J2493" i="16"/>
  <c r="J2494" i="16" s="1"/>
  <c r="I2493" i="16"/>
  <c r="K2494" i="16" s="1"/>
  <c r="J2492" i="16"/>
  <c r="H2492" i="16"/>
  <c r="F2492" i="16"/>
  <c r="E2492" i="16"/>
  <c r="D2492" i="16"/>
  <c r="L2491" i="16"/>
  <c r="L2492" i="16" s="1"/>
  <c r="K2491" i="16"/>
  <c r="K2492" i="16" s="1"/>
  <c r="J2491" i="16"/>
  <c r="I2491" i="16"/>
  <c r="G2492" i="16" s="1"/>
  <c r="L2489" i="16"/>
  <c r="K2489" i="16"/>
  <c r="J2489" i="16"/>
  <c r="J2490" i="16" s="1"/>
  <c r="I2489" i="16"/>
  <c r="K2490" i="16" s="1"/>
  <c r="J2488" i="16"/>
  <c r="H2488" i="16"/>
  <c r="F2488" i="16"/>
  <c r="E2488" i="16"/>
  <c r="D2488" i="16"/>
  <c r="L2487" i="16"/>
  <c r="L2488" i="16" s="1"/>
  <c r="K2487" i="16"/>
  <c r="K2488" i="16" s="1"/>
  <c r="J2487" i="16"/>
  <c r="I2487" i="16"/>
  <c r="G2488" i="16" s="1"/>
  <c r="L2485" i="16"/>
  <c r="K2485" i="16"/>
  <c r="J2485" i="16"/>
  <c r="J2486" i="16" s="1"/>
  <c r="I2485" i="16"/>
  <c r="K2486" i="16" s="1"/>
  <c r="J2484" i="16"/>
  <c r="H2484" i="16"/>
  <c r="F2484" i="16"/>
  <c r="E2484" i="16"/>
  <c r="D2484" i="16"/>
  <c r="L2483" i="16"/>
  <c r="L2484" i="16" s="1"/>
  <c r="K2483" i="16"/>
  <c r="K2484" i="16" s="1"/>
  <c r="J2483" i="16"/>
  <c r="I2483" i="16"/>
  <c r="G2484" i="16" s="1"/>
  <c r="L2481" i="16"/>
  <c r="K2481" i="16"/>
  <c r="J2481" i="16"/>
  <c r="J2482" i="16" s="1"/>
  <c r="I2481" i="16"/>
  <c r="K2482" i="16" s="1"/>
  <c r="J2480" i="16"/>
  <c r="H2480" i="16"/>
  <c r="F2480" i="16"/>
  <c r="E2480" i="16"/>
  <c r="D2480" i="16"/>
  <c r="L2479" i="16"/>
  <c r="L2480" i="16" s="1"/>
  <c r="K2479" i="16"/>
  <c r="K2480" i="16" s="1"/>
  <c r="J2479" i="16"/>
  <c r="I2479" i="16"/>
  <c r="G2480" i="16" s="1"/>
  <c r="L2477" i="16"/>
  <c r="K2477" i="16"/>
  <c r="J2477" i="16"/>
  <c r="J2478" i="16" s="1"/>
  <c r="I2477" i="16"/>
  <c r="K2478" i="16" s="1"/>
  <c r="J2476" i="16"/>
  <c r="H2476" i="16"/>
  <c r="F2476" i="16"/>
  <c r="E2476" i="16"/>
  <c r="D2476" i="16"/>
  <c r="L2475" i="16"/>
  <c r="L2476" i="16" s="1"/>
  <c r="K2475" i="16"/>
  <c r="K2476" i="16" s="1"/>
  <c r="J2475" i="16"/>
  <c r="I2475" i="16"/>
  <c r="G2476" i="16" s="1"/>
  <c r="L2473" i="16"/>
  <c r="K2473" i="16"/>
  <c r="J2473" i="16"/>
  <c r="J2474" i="16" s="1"/>
  <c r="I2473" i="16"/>
  <c r="K2474" i="16" s="1"/>
  <c r="J2472" i="16"/>
  <c r="H2472" i="16"/>
  <c r="F2472" i="16"/>
  <c r="E2472" i="16"/>
  <c r="D2472" i="16"/>
  <c r="L2471" i="16"/>
  <c r="L2472" i="16" s="1"/>
  <c r="K2471" i="16"/>
  <c r="K2472" i="16" s="1"/>
  <c r="J2471" i="16"/>
  <c r="I2471" i="16"/>
  <c r="G2472" i="16" s="1"/>
  <c r="L2469" i="16"/>
  <c r="K2469" i="16"/>
  <c r="J2469" i="16"/>
  <c r="J2470" i="16" s="1"/>
  <c r="I2469" i="16"/>
  <c r="K2470" i="16" s="1"/>
  <c r="J2468" i="16"/>
  <c r="H2468" i="16"/>
  <c r="F2468" i="16"/>
  <c r="E2468" i="16"/>
  <c r="D2468" i="16"/>
  <c r="L2467" i="16"/>
  <c r="L2468" i="16" s="1"/>
  <c r="K2467" i="16"/>
  <c r="K2468" i="16" s="1"/>
  <c r="J2467" i="16"/>
  <c r="I2467" i="16"/>
  <c r="G2468" i="16" s="1"/>
  <c r="L2465" i="16"/>
  <c r="K2465" i="16"/>
  <c r="J2465" i="16"/>
  <c r="J2466" i="16" s="1"/>
  <c r="I2465" i="16"/>
  <c r="K2466" i="16" s="1"/>
  <c r="J2464" i="16"/>
  <c r="H2464" i="16"/>
  <c r="F2464" i="16"/>
  <c r="E2464" i="16"/>
  <c r="D2464" i="16"/>
  <c r="L2463" i="16"/>
  <c r="L2464" i="16" s="1"/>
  <c r="K2463" i="16"/>
  <c r="K2464" i="16" s="1"/>
  <c r="J2463" i="16"/>
  <c r="I2463" i="16"/>
  <c r="G2464" i="16" s="1"/>
  <c r="L2461" i="16"/>
  <c r="K2461" i="16"/>
  <c r="J2461" i="16"/>
  <c r="J2462" i="16" s="1"/>
  <c r="I2461" i="16"/>
  <c r="K2462" i="16" s="1"/>
  <c r="J2460" i="16"/>
  <c r="H2460" i="16"/>
  <c r="F2460" i="16"/>
  <c r="E2460" i="16"/>
  <c r="D2460" i="16"/>
  <c r="L2459" i="16"/>
  <c r="L2460" i="16" s="1"/>
  <c r="K2459" i="16"/>
  <c r="K2460" i="16" s="1"/>
  <c r="J2459" i="16"/>
  <c r="I2459" i="16"/>
  <c r="G2460" i="16" s="1"/>
  <c r="L2457" i="16"/>
  <c r="K2457" i="16"/>
  <c r="J2457" i="16"/>
  <c r="J2458" i="16" s="1"/>
  <c r="I2457" i="16"/>
  <c r="K2458" i="16" s="1"/>
  <c r="J2456" i="16"/>
  <c r="H2456" i="16"/>
  <c r="F2456" i="16"/>
  <c r="E2456" i="16"/>
  <c r="D2456" i="16"/>
  <c r="L2455" i="16"/>
  <c r="L2456" i="16" s="1"/>
  <c r="K2455" i="16"/>
  <c r="K2456" i="16" s="1"/>
  <c r="J2455" i="16"/>
  <c r="I2455" i="16"/>
  <c r="G2456" i="16" s="1"/>
  <c r="L2453" i="16"/>
  <c r="K2453" i="16"/>
  <c r="J2453" i="16"/>
  <c r="J2454" i="16" s="1"/>
  <c r="I2453" i="16"/>
  <c r="K2454" i="16" s="1"/>
  <c r="J2452" i="16"/>
  <c r="H2452" i="16"/>
  <c r="F2452" i="16"/>
  <c r="E2452" i="16"/>
  <c r="D2452" i="16"/>
  <c r="L2451" i="16"/>
  <c r="L2452" i="16" s="1"/>
  <c r="K2451" i="16"/>
  <c r="K2452" i="16" s="1"/>
  <c r="J2451" i="16"/>
  <c r="I2451" i="16"/>
  <c r="G2452" i="16" s="1"/>
  <c r="L2449" i="16"/>
  <c r="K2449" i="16"/>
  <c r="J2449" i="16"/>
  <c r="J2450" i="16" s="1"/>
  <c r="I2449" i="16"/>
  <c r="K2450" i="16" s="1"/>
  <c r="J2448" i="16"/>
  <c r="H2448" i="16"/>
  <c r="F2448" i="16"/>
  <c r="E2448" i="16"/>
  <c r="D2448" i="16"/>
  <c r="L2447" i="16"/>
  <c r="L2448" i="16" s="1"/>
  <c r="K2447" i="16"/>
  <c r="K2448" i="16" s="1"/>
  <c r="J2447" i="16"/>
  <c r="I2447" i="16"/>
  <c r="G2448" i="16" s="1"/>
  <c r="J2445" i="16"/>
  <c r="H2445" i="16"/>
  <c r="G2445" i="16"/>
  <c r="F2445" i="16"/>
  <c r="E2445" i="16"/>
  <c r="I2445" i="16" s="1"/>
  <c r="D2445" i="16"/>
  <c r="C2445" i="16"/>
  <c r="L2437" i="16"/>
  <c r="K2437" i="16"/>
  <c r="J2437" i="16"/>
  <c r="J2438" i="16" s="1"/>
  <c r="I2437" i="16"/>
  <c r="K2438" i="16" s="1"/>
  <c r="J2436" i="16"/>
  <c r="H2436" i="16"/>
  <c r="F2436" i="16"/>
  <c r="E2436" i="16"/>
  <c r="D2436" i="16"/>
  <c r="L2435" i="16"/>
  <c r="L2436" i="16" s="1"/>
  <c r="K2435" i="16"/>
  <c r="K2436" i="16" s="1"/>
  <c r="J2435" i="16"/>
  <c r="I2435" i="16"/>
  <c r="G2436" i="16" s="1"/>
  <c r="L2433" i="16"/>
  <c r="K2433" i="16"/>
  <c r="J2433" i="16"/>
  <c r="J2434" i="16" s="1"/>
  <c r="I2433" i="16"/>
  <c r="K2434" i="16" s="1"/>
  <c r="J2432" i="16"/>
  <c r="H2432" i="16"/>
  <c r="F2432" i="16"/>
  <c r="E2432" i="16"/>
  <c r="D2432" i="16"/>
  <c r="L2431" i="16"/>
  <c r="L2432" i="16" s="1"/>
  <c r="K2431" i="16"/>
  <c r="K2432" i="16" s="1"/>
  <c r="J2431" i="16"/>
  <c r="I2431" i="16"/>
  <c r="G2432" i="16" s="1"/>
  <c r="L2429" i="16"/>
  <c r="K2429" i="16"/>
  <c r="J2429" i="16"/>
  <c r="J2430" i="16" s="1"/>
  <c r="I2429" i="16"/>
  <c r="K2430" i="16" s="1"/>
  <c r="J2428" i="16"/>
  <c r="H2428" i="16"/>
  <c r="F2428" i="16"/>
  <c r="E2428" i="16"/>
  <c r="D2428" i="16"/>
  <c r="L2427" i="16"/>
  <c r="L2428" i="16" s="1"/>
  <c r="K2427" i="16"/>
  <c r="K2428" i="16" s="1"/>
  <c r="J2427" i="16"/>
  <c r="I2427" i="16"/>
  <c r="G2428" i="16" s="1"/>
  <c r="L2425" i="16"/>
  <c r="K2425" i="16"/>
  <c r="J2425" i="16"/>
  <c r="J2426" i="16" s="1"/>
  <c r="I2425" i="16"/>
  <c r="K2426" i="16" s="1"/>
  <c r="J2424" i="16"/>
  <c r="H2424" i="16"/>
  <c r="F2424" i="16"/>
  <c r="E2424" i="16"/>
  <c r="D2424" i="16"/>
  <c r="L2423" i="16"/>
  <c r="L2424" i="16" s="1"/>
  <c r="K2423" i="16"/>
  <c r="K2424" i="16" s="1"/>
  <c r="J2423" i="16"/>
  <c r="I2423" i="16"/>
  <c r="G2424" i="16" s="1"/>
  <c r="L2421" i="16"/>
  <c r="K2421" i="16"/>
  <c r="J2421" i="16"/>
  <c r="J2422" i="16" s="1"/>
  <c r="I2421" i="16"/>
  <c r="K2422" i="16" s="1"/>
  <c r="J2420" i="16"/>
  <c r="H2420" i="16"/>
  <c r="F2420" i="16"/>
  <c r="E2420" i="16"/>
  <c r="D2420" i="16"/>
  <c r="L2419" i="16"/>
  <c r="L2420" i="16" s="1"/>
  <c r="K2419" i="16"/>
  <c r="K2420" i="16" s="1"/>
  <c r="J2419" i="16"/>
  <c r="I2419" i="16"/>
  <c r="G2420" i="16" s="1"/>
  <c r="L2417" i="16"/>
  <c r="K2417" i="16"/>
  <c r="J2417" i="16"/>
  <c r="J2418" i="16" s="1"/>
  <c r="I2417" i="16"/>
  <c r="K2418" i="16" s="1"/>
  <c r="J2416" i="16"/>
  <c r="H2416" i="16"/>
  <c r="F2416" i="16"/>
  <c r="E2416" i="16"/>
  <c r="D2416" i="16"/>
  <c r="L2415" i="16"/>
  <c r="L2416" i="16" s="1"/>
  <c r="K2415" i="16"/>
  <c r="K2416" i="16" s="1"/>
  <c r="J2415" i="16"/>
  <c r="I2415" i="16"/>
  <c r="G2416" i="16" s="1"/>
  <c r="L2413" i="16"/>
  <c r="K2413" i="16"/>
  <c r="J2413" i="16"/>
  <c r="J2414" i="16" s="1"/>
  <c r="I2413" i="16"/>
  <c r="K2414" i="16" s="1"/>
  <c r="J2412" i="16"/>
  <c r="H2412" i="16"/>
  <c r="F2412" i="16"/>
  <c r="E2412" i="16"/>
  <c r="D2412" i="16"/>
  <c r="L2411" i="16"/>
  <c r="L2412" i="16" s="1"/>
  <c r="K2411" i="16"/>
  <c r="K2412" i="16" s="1"/>
  <c r="J2411" i="16"/>
  <c r="I2411" i="16"/>
  <c r="G2412" i="16" s="1"/>
  <c r="L2409" i="16"/>
  <c r="K2409" i="16"/>
  <c r="J2409" i="16"/>
  <c r="J2410" i="16" s="1"/>
  <c r="I2409" i="16"/>
  <c r="K2410" i="16" s="1"/>
  <c r="J2408" i="16"/>
  <c r="H2408" i="16"/>
  <c r="F2408" i="16"/>
  <c r="E2408" i="16"/>
  <c r="D2408" i="16"/>
  <c r="L2407" i="16"/>
  <c r="L2408" i="16" s="1"/>
  <c r="K2407" i="16"/>
  <c r="K2408" i="16" s="1"/>
  <c r="J2407" i="16"/>
  <c r="I2407" i="16"/>
  <c r="G2408" i="16" s="1"/>
  <c r="L2405" i="16"/>
  <c r="K2405" i="16"/>
  <c r="J2405" i="16"/>
  <c r="J2406" i="16" s="1"/>
  <c r="I2405" i="16"/>
  <c r="K2406" i="16" s="1"/>
  <c r="J2404" i="16"/>
  <c r="H2404" i="16"/>
  <c r="F2404" i="16"/>
  <c r="E2404" i="16"/>
  <c r="D2404" i="16"/>
  <c r="L2403" i="16"/>
  <c r="L2404" i="16" s="1"/>
  <c r="K2403" i="16"/>
  <c r="K2404" i="16" s="1"/>
  <c r="J2403" i="16"/>
  <c r="I2403" i="16"/>
  <c r="G2404" i="16" s="1"/>
  <c r="L2401" i="16"/>
  <c r="K2401" i="16"/>
  <c r="J2401" i="16"/>
  <c r="J2402" i="16" s="1"/>
  <c r="I2401" i="16"/>
  <c r="K2402" i="16" s="1"/>
  <c r="J2400" i="16"/>
  <c r="H2400" i="16"/>
  <c r="F2400" i="16"/>
  <c r="E2400" i="16"/>
  <c r="D2400" i="16"/>
  <c r="L2399" i="16"/>
  <c r="L2400" i="16" s="1"/>
  <c r="K2399" i="16"/>
  <c r="K2400" i="16" s="1"/>
  <c r="J2399" i="16"/>
  <c r="I2399" i="16"/>
  <c r="G2400" i="16" s="1"/>
  <c r="L2397" i="16"/>
  <c r="K2397" i="16"/>
  <c r="J2397" i="16"/>
  <c r="I2397" i="16"/>
  <c r="J2396" i="16"/>
  <c r="H2396" i="16"/>
  <c r="F2396" i="16"/>
  <c r="E2396" i="16"/>
  <c r="D2396" i="16"/>
  <c r="L2395" i="16"/>
  <c r="L2396" i="16" s="1"/>
  <c r="K2395" i="16"/>
  <c r="K2396" i="16" s="1"/>
  <c r="J2395" i="16"/>
  <c r="I2395" i="16"/>
  <c r="G2396" i="16" s="1"/>
  <c r="L2393" i="16"/>
  <c r="K2393" i="16"/>
  <c r="J2393" i="16"/>
  <c r="I2393" i="16"/>
  <c r="K2394" i="16" s="1"/>
  <c r="J2392" i="16"/>
  <c r="H2392" i="16"/>
  <c r="F2392" i="16"/>
  <c r="E2392" i="16"/>
  <c r="D2392" i="16"/>
  <c r="L2391" i="16"/>
  <c r="L2392" i="16" s="1"/>
  <c r="K2391" i="16"/>
  <c r="K2392" i="16" s="1"/>
  <c r="J2391" i="16"/>
  <c r="I2391" i="16"/>
  <c r="G2392" i="16" s="1"/>
  <c r="L2389" i="16"/>
  <c r="K2389" i="16"/>
  <c r="J2389" i="16"/>
  <c r="J2390" i="16" s="1"/>
  <c r="I2389" i="16"/>
  <c r="K2390" i="16" s="1"/>
  <c r="J2388" i="16"/>
  <c r="H2388" i="16"/>
  <c r="F2388" i="16"/>
  <c r="E2388" i="16"/>
  <c r="D2388" i="16"/>
  <c r="L2387" i="16"/>
  <c r="L2388" i="16" s="1"/>
  <c r="K2387" i="16"/>
  <c r="K2388" i="16" s="1"/>
  <c r="J2387" i="16"/>
  <c r="I2387" i="16"/>
  <c r="G2388" i="16" s="1"/>
  <c r="K2386" i="16"/>
  <c r="G2386" i="16"/>
  <c r="L2385" i="16"/>
  <c r="K2385" i="16"/>
  <c r="J2385" i="16"/>
  <c r="J2386" i="16" s="1"/>
  <c r="I2385" i="16"/>
  <c r="J2384" i="16"/>
  <c r="F2384" i="16"/>
  <c r="E2384" i="16"/>
  <c r="L2383" i="16"/>
  <c r="L2384" i="16" s="1"/>
  <c r="K2383" i="16"/>
  <c r="K2384" i="16" s="1"/>
  <c r="J2383" i="16"/>
  <c r="I2383" i="16"/>
  <c r="H2384" i="16" s="1"/>
  <c r="L2381" i="16"/>
  <c r="K2381" i="16"/>
  <c r="J2381" i="16"/>
  <c r="I2381" i="16"/>
  <c r="H2382" i="16" s="1"/>
  <c r="J2380" i="16"/>
  <c r="F2380" i="16"/>
  <c r="E2380" i="16"/>
  <c r="L2379" i="16"/>
  <c r="L2380" i="16" s="1"/>
  <c r="K2379" i="16"/>
  <c r="K2380" i="16" s="1"/>
  <c r="J2379" i="16"/>
  <c r="I2379" i="16"/>
  <c r="H2380" i="16" s="1"/>
  <c r="L2378" i="16"/>
  <c r="G2378" i="16"/>
  <c r="D2378" i="16"/>
  <c r="L2377" i="16"/>
  <c r="K2377" i="16"/>
  <c r="J2377" i="16"/>
  <c r="J2378" i="16" s="1"/>
  <c r="I2377" i="16"/>
  <c r="H2378" i="16" s="1"/>
  <c r="K2375" i="16"/>
  <c r="H2375" i="16"/>
  <c r="G2375" i="16"/>
  <c r="L2375" i="16" s="1"/>
  <c r="F2375" i="16"/>
  <c r="E2375" i="16"/>
  <c r="D2375" i="16"/>
  <c r="C2375" i="16"/>
  <c r="J2368" i="16"/>
  <c r="F2368" i="16"/>
  <c r="E2368" i="16"/>
  <c r="L2367" i="16"/>
  <c r="L2368" i="16" s="1"/>
  <c r="K2367" i="16"/>
  <c r="K2368" i="16" s="1"/>
  <c r="J2367" i="16"/>
  <c r="I2367" i="16"/>
  <c r="H2368" i="16" s="1"/>
  <c r="L2365" i="16"/>
  <c r="K2365" i="16"/>
  <c r="J2365" i="16"/>
  <c r="I2365" i="16"/>
  <c r="H2366" i="16" s="1"/>
  <c r="J2364" i="16"/>
  <c r="F2364" i="16"/>
  <c r="E2364" i="16"/>
  <c r="L2363" i="16"/>
  <c r="L2364" i="16" s="1"/>
  <c r="K2363" i="16"/>
  <c r="K2364" i="16" s="1"/>
  <c r="J2363" i="16"/>
  <c r="I2363" i="16"/>
  <c r="H2364" i="16" s="1"/>
  <c r="L2362" i="16"/>
  <c r="G2362" i="16"/>
  <c r="D2362" i="16"/>
  <c r="L2361" i="16"/>
  <c r="K2361" i="16"/>
  <c r="J2361" i="16"/>
  <c r="J2362" i="16" s="1"/>
  <c r="I2361" i="16"/>
  <c r="H2362" i="16" s="1"/>
  <c r="J2360" i="16"/>
  <c r="F2360" i="16"/>
  <c r="E2360" i="16"/>
  <c r="L2359" i="16"/>
  <c r="L2360" i="16" s="1"/>
  <c r="K2359" i="16"/>
  <c r="K2360" i="16" s="1"/>
  <c r="J2359" i="16"/>
  <c r="I2359" i="16"/>
  <c r="H2360" i="16" s="1"/>
  <c r="L2357" i="16"/>
  <c r="K2357" i="16"/>
  <c r="J2357" i="16"/>
  <c r="I2357" i="16"/>
  <c r="H2358" i="16" s="1"/>
  <c r="J2356" i="16"/>
  <c r="F2356" i="16"/>
  <c r="E2356" i="16"/>
  <c r="L2355" i="16"/>
  <c r="L2356" i="16" s="1"/>
  <c r="K2355" i="16"/>
  <c r="K2356" i="16" s="1"/>
  <c r="J2355" i="16"/>
  <c r="I2355" i="16"/>
  <c r="H2356" i="16" s="1"/>
  <c r="L2354" i="16"/>
  <c r="G2354" i="16"/>
  <c r="D2354" i="16"/>
  <c r="L2353" i="16"/>
  <c r="K2353" i="16"/>
  <c r="J2353" i="16"/>
  <c r="J2354" i="16" s="1"/>
  <c r="I2353" i="16"/>
  <c r="H2354" i="16" s="1"/>
  <c r="J2352" i="16"/>
  <c r="F2352" i="16"/>
  <c r="E2352" i="16"/>
  <c r="L2351" i="16"/>
  <c r="L2352" i="16" s="1"/>
  <c r="K2351" i="16"/>
  <c r="K2352" i="16" s="1"/>
  <c r="J2351" i="16"/>
  <c r="I2351" i="16"/>
  <c r="H2352" i="16" s="1"/>
  <c r="L2349" i="16"/>
  <c r="K2349" i="16"/>
  <c r="J2349" i="16"/>
  <c r="I2349" i="16"/>
  <c r="H2350" i="16" s="1"/>
  <c r="J2348" i="16"/>
  <c r="F2348" i="16"/>
  <c r="E2348" i="16"/>
  <c r="L2347" i="16"/>
  <c r="L2348" i="16" s="1"/>
  <c r="K2347" i="16"/>
  <c r="K2348" i="16" s="1"/>
  <c r="J2347" i="16"/>
  <c r="I2347" i="16"/>
  <c r="H2348" i="16" s="1"/>
  <c r="L2346" i="16"/>
  <c r="G2346" i="16"/>
  <c r="D2346" i="16"/>
  <c r="L2345" i="16"/>
  <c r="K2345" i="16"/>
  <c r="J2345" i="16"/>
  <c r="J2346" i="16" s="1"/>
  <c r="I2345" i="16"/>
  <c r="H2346" i="16" s="1"/>
  <c r="J2344" i="16"/>
  <c r="F2344" i="16"/>
  <c r="E2344" i="16"/>
  <c r="L2343" i="16"/>
  <c r="L2344" i="16" s="1"/>
  <c r="K2343" i="16"/>
  <c r="K2344" i="16" s="1"/>
  <c r="J2343" i="16"/>
  <c r="I2343" i="16"/>
  <c r="H2344" i="16" s="1"/>
  <c r="L2341" i="16"/>
  <c r="K2341" i="16"/>
  <c r="J2341" i="16"/>
  <c r="I2341" i="16"/>
  <c r="H2342" i="16" s="1"/>
  <c r="J2340" i="16"/>
  <c r="F2340" i="16"/>
  <c r="E2340" i="16"/>
  <c r="L2339" i="16"/>
  <c r="L2340" i="16" s="1"/>
  <c r="K2339" i="16"/>
  <c r="K2340" i="16" s="1"/>
  <c r="J2339" i="16"/>
  <c r="I2339" i="16"/>
  <c r="H2340" i="16" s="1"/>
  <c r="L2338" i="16"/>
  <c r="G2338" i="16"/>
  <c r="D2338" i="16"/>
  <c r="L2337" i="16"/>
  <c r="K2337" i="16"/>
  <c r="J2337" i="16"/>
  <c r="J2338" i="16" s="1"/>
  <c r="I2337" i="16"/>
  <c r="H2338" i="16" s="1"/>
  <c r="J2336" i="16"/>
  <c r="F2336" i="16"/>
  <c r="E2336" i="16"/>
  <c r="D2336" i="16"/>
  <c r="L2335" i="16"/>
  <c r="L2336" i="16" s="1"/>
  <c r="K2335" i="16"/>
  <c r="K2336" i="16" s="1"/>
  <c r="J2335" i="16"/>
  <c r="I2335" i="16"/>
  <c r="H2336" i="16" s="1"/>
  <c r="L2333" i="16"/>
  <c r="K2333" i="16"/>
  <c r="J2333" i="16"/>
  <c r="I2333" i="16"/>
  <c r="H2334" i="16" s="1"/>
  <c r="J2332" i="16"/>
  <c r="H2332" i="16"/>
  <c r="F2332" i="16"/>
  <c r="E2332" i="16"/>
  <c r="D2332" i="16"/>
  <c r="L2331" i="16"/>
  <c r="L2332" i="16" s="1"/>
  <c r="K2331" i="16"/>
  <c r="K2332" i="16" s="1"/>
  <c r="J2331" i="16"/>
  <c r="I2331" i="16"/>
  <c r="G2332" i="16" s="1"/>
  <c r="L2329" i="16"/>
  <c r="K2329" i="16"/>
  <c r="J2329" i="16"/>
  <c r="I2329" i="16"/>
  <c r="H2330" i="16" s="1"/>
  <c r="J2328" i="16"/>
  <c r="F2328" i="16"/>
  <c r="E2328" i="16"/>
  <c r="D2328" i="16"/>
  <c r="L2327" i="16"/>
  <c r="L2328" i="16" s="1"/>
  <c r="K2327" i="16"/>
  <c r="K2328" i="16" s="1"/>
  <c r="J2327" i="16"/>
  <c r="I2327" i="16"/>
  <c r="H2328" i="16" s="1"/>
  <c r="L2325" i="16"/>
  <c r="K2325" i="16"/>
  <c r="J2325" i="16"/>
  <c r="I2325" i="16"/>
  <c r="H2326" i="16" s="1"/>
  <c r="J2324" i="16"/>
  <c r="F2324" i="16"/>
  <c r="E2324" i="16"/>
  <c r="D2324" i="16"/>
  <c r="L2323" i="16"/>
  <c r="L2324" i="16" s="1"/>
  <c r="K2323" i="16"/>
  <c r="K2324" i="16" s="1"/>
  <c r="J2323" i="16"/>
  <c r="I2323" i="16"/>
  <c r="H2324" i="16" s="1"/>
  <c r="L2322" i="16"/>
  <c r="H2322" i="16"/>
  <c r="G2322" i="16"/>
  <c r="D2322" i="16"/>
  <c r="L2321" i="16"/>
  <c r="K2321" i="16"/>
  <c r="J2321" i="16"/>
  <c r="J2322" i="16" s="1"/>
  <c r="I2321" i="16"/>
  <c r="J2320" i="16"/>
  <c r="F2320" i="16"/>
  <c r="E2320" i="16"/>
  <c r="L2319" i="16"/>
  <c r="L2320" i="16" s="1"/>
  <c r="K2319" i="16"/>
  <c r="K2320" i="16" s="1"/>
  <c r="J2319" i="16"/>
  <c r="I2319" i="16"/>
  <c r="H2320" i="16" s="1"/>
  <c r="D2318" i="16"/>
  <c r="L2317" i="16"/>
  <c r="K2317" i="16"/>
  <c r="J2317" i="16"/>
  <c r="J2318" i="16" s="1"/>
  <c r="I2317" i="16"/>
  <c r="H2318" i="16" s="1"/>
  <c r="J2316" i="16"/>
  <c r="F2316" i="16"/>
  <c r="E2316" i="16"/>
  <c r="L2315" i="16"/>
  <c r="L2316" i="16" s="1"/>
  <c r="K2315" i="16"/>
  <c r="K2316" i="16" s="1"/>
  <c r="J2315" i="16"/>
  <c r="I2315" i="16"/>
  <c r="H2316" i="16" s="1"/>
  <c r="L2314" i="16"/>
  <c r="H2314" i="16"/>
  <c r="G2314" i="16"/>
  <c r="D2314" i="16"/>
  <c r="L2313" i="16"/>
  <c r="K2313" i="16"/>
  <c r="J2313" i="16"/>
  <c r="J2314" i="16" s="1"/>
  <c r="I2313" i="16"/>
  <c r="J2312" i="16"/>
  <c r="F2312" i="16"/>
  <c r="E2312" i="16"/>
  <c r="D2312" i="16"/>
  <c r="L2311" i="16"/>
  <c r="L2312" i="16" s="1"/>
  <c r="K2311" i="16"/>
  <c r="K2312" i="16" s="1"/>
  <c r="J2311" i="16"/>
  <c r="I2311" i="16"/>
  <c r="H2312" i="16" s="1"/>
  <c r="L2310" i="16"/>
  <c r="G2310" i="16"/>
  <c r="D2310" i="16"/>
  <c r="L2309" i="16"/>
  <c r="K2309" i="16"/>
  <c r="J2309" i="16"/>
  <c r="J2310" i="16" s="1"/>
  <c r="I2309" i="16"/>
  <c r="H2310" i="16" s="1"/>
  <c r="J2308" i="16"/>
  <c r="F2308" i="16"/>
  <c r="E2308" i="16"/>
  <c r="D2308" i="16"/>
  <c r="L2307" i="16"/>
  <c r="L2308" i="16" s="1"/>
  <c r="K2307" i="16"/>
  <c r="K2308" i="16" s="1"/>
  <c r="J2307" i="16"/>
  <c r="I2307" i="16"/>
  <c r="H2308" i="16" s="1"/>
  <c r="J2305" i="16"/>
  <c r="H2305" i="16"/>
  <c r="G2305" i="16"/>
  <c r="F2305" i="16"/>
  <c r="E2305" i="16"/>
  <c r="D2305" i="16"/>
  <c r="C2305" i="16"/>
  <c r="L2298" i="16"/>
  <c r="H2298" i="16"/>
  <c r="G2298" i="16"/>
  <c r="D2298" i="16"/>
  <c r="L2297" i="16"/>
  <c r="K2297" i="16"/>
  <c r="J2297" i="16"/>
  <c r="J2298" i="16" s="1"/>
  <c r="I2297" i="16"/>
  <c r="J2296" i="16"/>
  <c r="H2296" i="16"/>
  <c r="F2296" i="16"/>
  <c r="E2296" i="16"/>
  <c r="D2296" i="16"/>
  <c r="L2295" i="16"/>
  <c r="L2296" i="16" s="1"/>
  <c r="K2295" i="16"/>
  <c r="K2296" i="16" s="1"/>
  <c r="J2295" i="16"/>
  <c r="I2295" i="16"/>
  <c r="G2296" i="16" s="1"/>
  <c r="L2294" i="16"/>
  <c r="H2294" i="16"/>
  <c r="G2294" i="16"/>
  <c r="D2294" i="16"/>
  <c r="L2293" i="16"/>
  <c r="K2293" i="16"/>
  <c r="J2293" i="16"/>
  <c r="J2294" i="16" s="1"/>
  <c r="I2293" i="16"/>
  <c r="J2292" i="16"/>
  <c r="H2292" i="16"/>
  <c r="F2292" i="16"/>
  <c r="E2292" i="16"/>
  <c r="D2292" i="16"/>
  <c r="L2291" i="16"/>
  <c r="L2292" i="16" s="1"/>
  <c r="K2291" i="16"/>
  <c r="K2292" i="16" s="1"/>
  <c r="J2291" i="16"/>
  <c r="I2291" i="16"/>
  <c r="G2292" i="16" s="1"/>
  <c r="L2290" i="16"/>
  <c r="H2290" i="16"/>
  <c r="G2290" i="16"/>
  <c r="D2290" i="16"/>
  <c r="L2289" i="16"/>
  <c r="K2289" i="16"/>
  <c r="J2289" i="16"/>
  <c r="J2290" i="16" s="1"/>
  <c r="I2289" i="16"/>
  <c r="J2288" i="16"/>
  <c r="H2288" i="16"/>
  <c r="F2288" i="16"/>
  <c r="E2288" i="16"/>
  <c r="D2288" i="16"/>
  <c r="L2287" i="16"/>
  <c r="L2288" i="16" s="1"/>
  <c r="K2287" i="16"/>
  <c r="K2288" i="16" s="1"/>
  <c r="J2287" i="16"/>
  <c r="I2287" i="16"/>
  <c r="G2288" i="16" s="1"/>
  <c r="L2286" i="16"/>
  <c r="H2286" i="16"/>
  <c r="G2286" i="16"/>
  <c r="D2286" i="16"/>
  <c r="L2285" i="16"/>
  <c r="K2285" i="16"/>
  <c r="J2285" i="16"/>
  <c r="J2286" i="16" s="1"/>
  <c r="I2285" i="16"/>
  <c r="J2284" i="16"/>
  <c r="H2284" i="16"/>
  <c r="F2284" i="16"/>
  <c r="E2284" i="16"/>
  <c r="D2284" i="16"/>
  <c r="L2283" i="16"/>
  <c r="L2284" i="16" s="1"/>
  <c r="K2283" i="16"/>
  <c r="K2284" i="16" s="1"/>
  <c r="J2283" i="16"/>
  <c r="I2283" i="16"/>
  <c r="G2284" i="16" s="1"/>
  <c r="L2282" i="16"/>
  <c r="H2282" i="16"/>
  <c r="G2282" i="16"/>
  <c r="D2282" i="16"/>
  <c r="L2281" i="16"/>
  <c r="K2281" i="16"/>
  <c r="J2281" i="16"/>
  <c r="J2282" i="16" s="1"/>
  <c r="I2281" i="16"/>
  <c r="J2280" i="16"/>
  <c r="H2280" i="16"/>
  <c r="F2280" i="16"/>
  <c r="E2280" i="16"/>
  <c r="D2280" i="16"/>
  <c r="L2279" i="16"/>
  <c r="L2280" i="16" s="1"/>
  <c r="K2279" i="16"/>
  <c r="K2280" i="16" s="1"/>
  <c r="J2279" i="16"/>
  <c r="I2279" i="16"/>
  <c r="G2280" i="16" s="1"/>
  <c r="L2278" i="16"/>
  <c r="H2278" i="16"/>
  <c r="G2278" i="16"/>
  <c r="D2278" i="16"/>
  <c r="L2277" i="16"/>
  <c r="K2277" i="16"/>
  <c r="J2277" i="16"/>
  <c r="J2278" i="16" s="1"/>
  <c r="I2277" i="16"/>
  <c r="J2276" i="16"/>
  <c r="H2276" i="16"/>
  <c r="F2276" i="16"/>
  <c r="E2276" i="16"/>
  <c r="D2276" i="16"/>
  <c r="L2275" i="16"/>
  <c r="L2276" i="16" s="1"/>
  <c r="K2275" i="16"/>
  <c r="K2276" i="16" s="1"/>
  <c r="J2275" i="16"/>
  <c r="I2275" i="16"/>
  <c r="G2276" i="16" s="1"/>
  <c r="L2274" i="16"/>
  <c r="H2274" i="16"/>
  <c r="G2274" i="16"/>
  <c r="D2274" i="16"/>
  <c r="L2273" i="16"/>
  <c r="K2273" i="16"/>
  <c r="J2273" i="16"/>
  <c r="J2274" i="16" s="1"/>
  <c r="I2273" i="16"/>
  <c r="J2272" i="16"/>
  <c r="H2272" i="16"/>
  <c r="F2272" i="16"/>
  <c r="E2272" i="16"/>
  <c r="D2272" i="16"/>
  <c r="L2271" i="16"/>
  <c r="L2272" i="16" s="1"/>
  <c r="K2271" i="16"/>
  <c r="K2272" i="16" s="1"/>
  <c r="J2271" i="16"/>
  <c r="I2271" i="16"/>
  <c r="G2272" i="16" s="1"/>
  <c r="L2270" i="16"/>
  <c r="H2270" i="16"/>
  <c r="G2270" i="16"/>
  <c r="D2270" i="16"/>
  <c r="L2269" i="16"/>
  <c r="K2269" i="16"/>
  <c r="J2269" i="16"/>
  <c r="J2270" i="16" s="1"/>
  <c r="I2269" i="16"/>
  <c r="J2268" i="16"/>
  <c r="H2268" i="16"/>
  <c r="F2268" i="16"/>
  <c r="E2268" i="16"/>
  <c r="D2268" i="16"/>
  <c r="L2267" i="16"/>
  <c r="L2268" i="16" s="1"/>
  <c r="K2267" i="16"/>
  <c r="K2268" i="16" s="1"/>
  <c r="J2267" i="16"/>
  <c r="I2267" i="16"/>
  <c r="G2268" i="16" s="1"/>
  <c r="L2266" i="16"/>
  <c r="H2266" i="16"/>
  <c r="G2266" i="16"/>
  <c r="D2266" i="16"/>
  <c r="L2265" i="16"/>
  <c r="K2265" i="16"/>
  <c r="J2265" i="16"/>
  <c r="J2266" i="16" s="1"/>
  <c r="I2265" i="16"/>
  <c r="J2264" i="16"/>
  <c r="H2264" i="16"/>
  <c r="F2264" i="16"/>
  <c r="E2264" i="16"/>
  <c r="D2264" i="16"/>
  <c r="L2263" i="16"/>
  <c r="L2264" i="16" s="1"/>
  <c r="K2263" i="16"/>
  <c r="K2264" i="16" s="1"/>
  <c r="J2263" i="16"/>
  <c r="I2263" i="16"/>
  <c r="G2264" i="16" s="1"/>
  <c r="L2262" i="16"/>
  <c r="H2262" i="16"/>
  <c r="G2262" i="16"/>
  <c r="D2262" i="16"/>
  <c r="L2261" i="16"/>
  <c r="K2261" i="16"/>
  <c r="J2261" i="16"/>
  <c r="J2262" i="16" s="1"/>
  <c r="I2261" i="16"/>
  <c r="J2260" i="16"/>
  <c r="H2260" i="16"/>
  <c r="F2260" i="16"/>
  <c r="E2260" i="16"/>
  <c r="D2260" i="16"/>
  <c r="L2259" i="16"/>
  <c r="L2260" i="16" s="1"/>
  <c r="K2259" i="16"/>
  <c r="K2260" i="16" s="1"/>
  <c r="J2259" i="16"/>
  <c r="I2259" i="16"/>
  <c r="G2260" i="16" s="1"/>
  <c r="L2258" i="16"/>
  <c r="H2258" i="16"/>
  <c r="G2258" i="16"/>
  <c r="D2258" i="16"/>
  <c r="L2257" i="16"/>
  <c r="K2257" i="16"/>
  <c r="J2257" i="16"/>
  <c r="J2258" i="16" s="1"/>
  <c r="I2257" i="16"/>
  <c r="J2256" i="16"/>
  <c r="F2256" i="16"/>
  <c r="E2256" i="16"/>
  <c r="D2256" i="16"/>
  <c r="L2255" i="16"/>
  <c r="L2256" i="16" s="1"/>
  <c r="K2255" i="16"/>
  <c r="K2256" i="16" s="1"/>
  <c r="J2255" i="16"/>
  <c r="I2255" i="16"/>
  <c r="H2256" i="16" s="1"/>
  <c r="L2254" i="16"/>
  <c r="G2254" i="16"/>
  <c r="D2254" i="16"/>
  <c r="L2253" i="16"/>
  <c r="K2253" i="16"/>
  <c r="J2253" i="16"/>
  <c r="J2254" i="16" s="1"/>
  <c r="I2253" i="16"/>
  <c r="H2254" i="16" s="1"/>
  <c r="J2252" i="16"/>
  <c r="F2252" i="16"/>
  <c r="E2252" i="16"/>
  <c r="L2251" i="16"/>
  <c r="L2252" i="16" s="1"/>
  <c r="K2251" i="16"/>
  <c r="K2252" i="16" s="1"/>
  <c r="J2251" i="16"/>
  <c r="I2251" i="16"/>
  <c r="H2252" i="16" s="1"/>
  <c r="L2249" i="16"/>
  <c r="K2249" i="16"/>
  <c r="J2249" i="16"/>
  <c r="I2249" i="16"/>
  <c r="H2250" i="16" s="1"/>
  <c r="J2248" i="16"/>
  <c r="F2248" i="16"/>
  <c r="E2248" i="16"/>
  <c r="D2248" i="16"/>
  <c r="L2247" i="16"/>
  <c r="L2248" i="16" s="1"/>
  <c r="K2247" i="16"/>
  <c r="K2248" i="16" s="1"/>
  <c r="J2247" i="16"/>
  <c r="I2247" i="16"/>
  <c r="H2248" i="16" s="1"/>
  <c r="L2246" i="16"/>
  <c r="H2246" i="16"/>
  <c r="G2246" i="16"/>
  <c r="D2246" i="16"/>
  <c r="L2245" i="16"/>
  <c r="K2245" i="16"/>
  <c r="J2245" i="16"/>
  <c r="J2246" i="16" s="1"/>
  <c r="I2245" i="16"/>
  <c r="J2244" i="16"/>
  <c r="F2244" i="16"/>
  <c r="E2244" i="16"/>
  <c r="D2244" i="16"/>
  <c r="L2243" i="16"/>
  <c r="L2244" i="16" s="1"/>
  <c r="K2243" i="16"/>
  <c r="K2244" i="16" s="1"/>
  <c r="J2243" i="16"/>
  <c r="I2243" i="16"/>
  <c r="H2244" i="16" s="1"/>
  <c r="L2242" i="16"/>
  <c r="G2242" i="16"/>
  <c r="D2242" i="16"/>
  <c r="L2241" i="16"/>
  <c r="K2241" i="16"/>
  <c r="J2241" i="16"/>
  <c r="J2242" i="16" s="1"/>
  <c r="I2241" i="16"/>
  <c r="H2242" i="16" s="1"/>
  <c r="J2240" i="16"/>
  <c r="F2240" i="16"/>
  <c r="E2240" i="16"/>
  <c r="L2239" i="16"/>
  <c r="L2240" i="16" s="1"/>
  <c r="K2239" i="16"/>
  <c r="K2240" i="16" s="1"/>
  <c r="J2239" i="16"/>
  <c r="I2239" i="16"/>
  <c r="H2240" i="16" s="1"/>
  <c r="L2237" i="16"/>
  <c r="K2237" i="16"/>
  <c r="J2237" i="16"/>
  <c r="I2237" i="16"/>
  <c r="H2238" i="16" s="1"/>
  <c r="K2235" i="16"/>
  <c r="H2235" i="16"/>
  <c r="G2235" i="16"/>
  <c r="L2235" i="16" s="1"/>
  <c r="F2235" i="16"/>
  <c r="E2235" i="16"/>
  <c r="D2235" i="16"/>
  <c r="C2235" i="16"/>
  <c r="J2228" i="16"/>
  <c r="F2228" i="16"/>
  <c r="E2228" i="16"/>
  <c r="L2227" i="16"/>
  <c r="L2228" i="16" s="1"/>
  <c r="K2227" i="16"/>
  <c r="K2228" i="16" s="1"/>
  <c r="J2227" i="16"/>
  <c r="I2227" i="16"/>
  <c r="H2228" i="16" s="1"/>
  <c r="L2226" i="16"/>
  <c r="G2226" i="16"/>
  <c r="D2226" i="16"/>
  <c r="L2225" i="16"/>
  <c r="K2225" i="16"/>
  <c r="J2225" i="16"/>
  <c r="J2226" i="16" s="1"/>
  <c r="I2225" i="16"/>
  <c r="H2226" i="16" s="1"/>
  <c r="L2223" i="16"/>
  <c r="K2223" i="16"/>
  <c r="J2223" i="16"/>
  <c r="J2224" i="16" s="1"/>
  <c r="I2223" i="16"/>
  <c r="H2224" i="16" s="1"/>
  <c r="J2222" i="16"/>
  <c r="H2222" i="16"/>
  <c r="F2222" i="16"/>
  <c r="E2222" i="16"/>
  <c r="D2222" i="16"/>
  <c r="L2221" i="16"/>
  <c r="L2222" i="16" s="1"/>
  <c r="K2221" i="16"/>
  <c r="K2222" i="16" s="1"/>
  <c r="J2221" i="16"/>
  <c r="I2221" i="16"/>
  <c r="G2222" i="16" s="1"/>
  <c r="L2219" i="16"/>
  <c r="K2219" i="16"/>
  <c r="J2219" i="16"/>
  <c r="J2220" i="16" s="1"/>
  <c r="I2219" i="16"/>
  <c r="L2220" i="16" s="1"/>
  <c r="J2218" i="16"/>
  <c r="H2218" i="16"/>
  <c r="F2218" i="16"/>
  <c r="E2218" i="16"/>
  <c r="D2218" i="16"/>
  <c r="L2217" i="16"/>
  <c r="L2218" i="16" s="1"/>
  <c r="K2217" i="16"/>
  <c r="K2218" i="16" s="1"/>
  <c r="J2217" i="16"/>
  <c r="I2217" i="16"/>
  <c r="G2218" i="16" s="1"/>
  <c r="L2215" i="16"/>
  <c r="K2215" i="16"/>
  <c r="J2215" i="16"/>
  <c r="J2216" i="16" s="1"/>
  <c r="I2215" i="16"/>
  <c r="L2216" i="16" s="1"/>
  <c r="J2214" i="16"/>
  <c r="F2214" i="16"/>
  <c r="E2214" i="16"/>
  <c r="D2214" i="16"/>
  <c r="L2213" i="16"/>
  <c r="L2214" i="16" s="1"/>
  <c r="K2213" i="16"/>
  <c r="K2214" i="16" s="1"/>
  <c r="J2213" i="16"/>
  <c r="I2213" i="16"/>
  <c r="H2214" i="16" s="1"/>
  <c r="L2211" i="16"/>
  <c r="K2211" i="16"/>
  <c r="J2211" i="16"/>
  <c r="J2212" i="16" s="1"/>
  <c r="I2211" i="16"/>
  <c r="L2212" i="16" s="1"/>
  <c r="J2210" i="16"/>
  <c r="F2210" i="16"/>
  <c r="E2210" i="16"/>
  <c r="L2209" i="16"/>
  <c r="L2210" i="16" s="1"/>
  <c r="K2209" i="16"/>
  <c r="K2210" i="16" s="1"/>
  <c r="J2209" i="16"/>
  <c r="I2209" i="16"/>
  <c r="H2210" i="16" s="1"/>
  <c r="L2207" i="16"/>
  <c r="K2207" i="16"/>
  <c r="J2207" i="16"/>
  <c r="J2208" i="16" s="1"/>
  <c r="I2207" i="16"/>
  <c r="L2208" i="16" s="1"/>
  <c r="J2206" i="16"/>
  <c r="F2206" i="16"/>
  <c r="E2206" i="16"/>
  <c r="L2205" i="16"/>
  <c r="L2206" i="16" s="1"/>
  <c r="K2205" i="16"/>
  <c r="K2206" i="16" s="1"/>
  <c r="J2205" i="16"/>
  <c r="I2205" i="16"/>
  <c r="H2206" i="16" s="1"/>
  <c r="L2203" i="16"/>
  <c r="K2203" i="16"/>
  <c r="J2203" i="16"/>
  <c r="J2204" i="16" s="1"/>
  <c r="I2203" i="16"/>
  <c r="L2204" i="16" s="1"/>
  <c r="J2202" i="16"/>
  <c r="F2202" i="16"/>
  <c r="E2202" i="16"/>
  <c r="L2201" i="16"/>
  <c r="L2202" i="16" s="1"/>
  <c r="K2201" i="16"/>
  <c r="K2202" i="16" s="1"/>
  <c r="J2201" i="16"/>
  <c r="I2201" i="16"/>
  <c r="H2202" i="16" s="1"/>
  <c r="L2199" i="16"/>
  <c r="K2199" i="16"/>
  <c r="J2199" i="16"/>
  <c r="J2200" i="16" s="1"/>
  <c r="I2199" i="16"/>
  <c r="L2200" i="16" s="1"/>
  <c r="J2198" i="16"/>
  <c r="F2198" i="16"/>
  <c r="E2198" i="16"/>
  <c r="L2197" i="16"/>
  <c r="L2198" i="16" s="1"/>
  <c r="K2197" i="16"/>
  <c r="K2198" i="16" s="1"/>
  <c r="J2197" i="16"/>
  <c r="I2197" i="16"/>
  <c r="H2198" i="16" s="1"/>
  <c r="L2195" i="16"/>
  <c r="K2195" i="16"/>
  <c r="J2195" i="16"/>
  <c r="J2196" i="16" s="1"/>
  <c r="I2195" i="16"/>
  <c r="L2196" i="16" s="1"/>
  <c r="J2194" i="16"/>
  <c r="F2194" i="16"/>
  <c r="E2194" i="16"/>
  <c r="L2193" i="16"/>
  <c r="L2194" i="16" s="1"/>
  <c r="K2193" i="16"/>
  <c r="K2194" i="16" s="1"/>
  <c r="J2193" i="16"/>
  <c r="I2193" i="16"/>
  <c r="H2194" i="16" s="1"/>
  <c r="L2191" i="16"/>
  <c r="K2191" i="16"/>
  <c r="J2191" i="16"/>
  <c r="J2192" i="16" s="1"/>
  <c r="I2191" i="16"/>
  <c r="L2192" i="16" s="1"/>
  <c r="J2190" i="16"/>
  <c r="F2190" i="16"/>
  <c r="E2190" i="16"/>
  <c r="L2189" i="16"/>
  <c r="L2190" i="16" s="1"/>
  <c r="K2189" i="16"/>
  <c r="K2190" i="16" s="1"/>
  <c r="J2189" i="16"/>
  <c r="I2189" i="16"/>
  <c r="H2190" i="16" s="1"/>
  <c r="L2187" i="16"/>
  <c r="K2187" i="16"/>
  <c r="J2187" i="16"/>
  <c r="J2188" i="16" s="1"/>
  <c r="I2187" i="16"/>
  <c r="L2188" i="16" s="1"/>
  <c r="J2186" i="16"/>
  <c r="F2186" i="16"/>
  <c r="E2186" i="16"/>
  <c r="L2185" i="16"/>
  <c r="L2186" i="16" s="1"/>
  <c r="K2185" i="16"/>
  <c r="K2186" i="16" s="1"/>
  <c r="J2185" i="16"/>
  <c r="I2185" i="16"/>
  <c r="H2186" i="16" s="1"/>
  <c r="L2183" i="16"/>
  <c r="K2183" i="16"/>
  <c r="J2183" i="16"/>
  <c r="J2184" i="16" s="1"/>
  <c r="I2183" i="16"/>
  <c r="L2184" i="16" s="1"/>
  <c r="J2182" i="16"/>
  <c r="F2182" i="16"/>
  <c r="E2182" i="16"/>
  <c r="L2181" i="16"/>
  <c r="L2182" i="16" s="1"/>
  <c r="K2181" i="16"/>
  <c r="K2182" i="16" s="1"/>
  <c r="J2181" i="16"/>
  <c r="I2181" i="16"/>
  <c r="H2182" i="16" s="1"/>
  <c r="L2179" i="16"/>
  <c r="K2179" i="16"/>
  <c r="J2179" i="16"/>
  <c r="J2180" i="16" s="1"/>
  <c r="I2179" i="16"/>
  <c r="L2180" i="16" s="1"/>
  <c r="J2178" i="16"/>
  <c r="F2178" i="16"/>
  <c r="E2178" i="16"/>
  <c r="L2177" i="16"/>
  <c r="L2178" i="16" s="1"/>
  <c r="K2177" i="16"/>
  <c r="K2178" i="16" s="1"/>
  <c r="J2177" i="16"/>
  <c r="I2177" i="16"/>
  <c r="H2178" i="16" s="1"/>
  <c r="L2175" i="16"/>
  <c r="K2175" i="16"/>
  <c r="J2175" i="16"/>
  <c r="J2176" i="16" s="1"/>
  <c r="I2175" i="16"/>
  <c r="L2176" i="16" s="1"/>
  <c r="J2174" i="16"/>
  <c r="F2174" i="16"/>
  <c r="E2174" i="16"/>
  <c r="L2173" i="16"/>
  <c r="L2174" i="16" s="1"/>
  <c r="K2173" i="16"/>
  <c r="K2174" i="16" s="1"/>
  <c r="J2173" i="16"/>
  <c r="I2173" i="16"/>
  <c r="H2174" i="16" s="1"/>
  <c r="L2171" i="16"/>
  <c r="K2171" i="16"/>
  <c r="J2171" i="16"/>
  <c r="J2172" i="16" s="1"/>
  <c r="I2171" i="16"/>
  <c r="L2172" i="16" s="1"/>
  <c r="J2170" i="16"/>
  <c r="F2170" i="16"/>
  <c r="E2170" i="16"/>
  <c r="L2169" i="16"/>
  <c r="L2170" i="16" s="1"/>
  <c r="K2169" i="16"/>
  <c r="K2170" i="16" s="1"/>
  <c r="J2169" i="16"/>
  <c r="I2169" i="16"/>
  <c r="H2170" i="16" s="1"/>
  <c r="L2167" i="16"/>
  <c r="K2167" i="16"/>
  <c r="J2167" i="16"/>
  <c r="J2168" i="16" s="1"/>
  <c r="I2167" i="16"/>
  <c r="L2168" i="16" s="1"/>
  <c r="K2165" i="16"/>
  <c r="H2165" i="16"/>
  <c r="G2165" i="16"/>
  <c r="L2165" i="16" s="1"/>
  <c r="F2165" i="16"/>
  <c r="E2165" i="16"/>
  <c r="D2165" i="16"/>
  <c r="C2165" i="16"/>
  <c r="J2165" i="16" s="1"/>
  <c r="J2158" i="16"/>
  <c r="F2158" i="16"/>
  <c r="E2158" i="16"/>
  <c r="L2157" i="16"/>
  <c r="L2158" i="16" s="1"/>
  <c r="K2157" i="16"/>
  <c r="K2158" i="16" s="1"/>
  <c r="J2157" i="16"/>
  <c r="I2157" i="16"/>
  <c r="H2158" i="16" s="1"/>
  <c r="L2155" i="16"/>
  <c r="K2155" i="16"/>
  <c r="J2155" i="16"/>
  <c r="J2156" i="16" s="1"/>
  <c r="I2155" i="16"/>
  <c r="L2156" i="16" s="1"/>
  <c r="J2154" i="16"/>
  <c r="F2154" i="16"/>
  <c r="E2154" i="16"/>
  <c r="L2153" i="16"/>
  <c r="L2154" i="16" s="1"/>
  <c r="K2153" i="16"/>
  <c r="K2154" i="16" s="1"/>
  <c r="J2153" i="16"/>
  <c r="I2153" i="16"/>
  <c r="H2154" i="16" s="1"/>
  <c r="L2151" i="16"/>
  <c r="K2151" i="16"/>
  <c r="J2151" i="16"/>
  <c r="J2152" i="16" s="1"/>
  <c r="I2151" i="16"/>
  <c r="L2152" i="16" s="1"/>
  <c r="J2150" i="16"/>
  <c r="F2150" i="16"/>
  <c r="E2150" i="16"/>
  <c r="L2149" i="16"/>
  <c r="L2150" i="16" s="1"/>
  <c r="K2149" i="16"/>
  <c r="K2150" i="16" s="1"/>
  <c r="J2149" i="16"/>
  <c r="I2149" i="16"/>
  <c r="H2150" i="16" s="1"/>
  <c r="L2147" i="16"/>
  <c r="K2147" i="16"/>
  <c r="J2147" i="16"/>
  <c r="J2148" i="16" s="1"/>
  <c r="I2147" i="16"/>
  <c r="L2148" i="16" s="1"/>
  <c r="J2146" i="16"/>
  <c r="F2146" i="16"/>
  <c r="E2146" i="16"/>
  <c r="L2145" i="16"/>
  <c r="L2146" i="16" s="1"/>
  <c r="K2145" i="16"/>
  <c r="K2146" i="16" s="1"/>
  <c r="J2145" i="16"/>
  <c r="I2145" i="16"/>
  <c r="H2146" i="16" s="1"/>
  <c r="L2143" i="16"/>
  <c r="K2143" i="16"/>
  <c r="J2143" i="16"/>
  <c r="J2144" i="16" s="1"/>
  <c r="I2143" i="16"/>
  <c r="L2144" i="16" s="1"/>
  <c r="J2142" i="16"/>
  <c r="F2142" i="16"/>
  <c r="E2142" i="16"/>
  <c r="L2141" i="16"/>
  <c r="L2142" i="16" s="1"/>
  <c r="K2141" i="16"/>
  <c r="K2142" i="16" s="1"/>
  <c r="J2141" i="16"/>
  <c r="I2141" i="16"/>
  <c r="H2142" i="16" s="1"/>
  <c r="L2139" i="16"/>
  <c r="K2139" i="16"/>
  <c r="J2139" i="16"/>
  <c r="J2140" i="16" s="1"/>
  <c r="I2139" i="16"/>
  <c r="L2140" i="16" s="1"/>
  <c r="J2138" i="16"/>
  <c r="F2138" i="16"/>
  <c r="E2138" i="16"/>
  <c r="L2137" i="16"/>
  <c r="L2138" i="16" s="1"/>
  <c r="K2137" i="16"/>
  <c r="K2138" i="16" s="1"/>
  <c r="J2137" i="16"/>
  <c r="I2137" i="16"/>
  <c r="H2138" i="16" s="1"/>
  <c r="L2135" i="16"/>
  <c r="K2135" i="16"/>
  <c r="J2135" i="16"/>
  <c r="J2136" i="16" s="1"/>
  <c r="I2135" i="16"/>
  <c r="L2136" i="16" s="1"/>
  <c r="J2134" i="16"/>
  <c r="F2134" i="16"/>
  <c r="E2134" i="16"/>
  <c r="L2133" i="16"/>
  <c r="L2134" i="16" s="1"/>
  <c r="K2133" i="16"/>
  <c r="K2134" i="16" s="1"/>
  <c r="J2133" i="16"/>
  <c r="I2133" i="16"/>
  <c r="H2134" i="16" s="1"/>
  <c r="L2131" i="16"/>
  <c r="K2131" i="16"/>
  <c r="J2131" i="16"/>
  <c r="J2132" i="16" s="1"/>
  <c r="I2131" i="16"/>
  <c r="L2132" i="16" s="1"/>
  <c r="J2130" i="16"/>
  <c r="F2130" i="16"/>
  <c r="E2130" i="16"/>
  <c r="L2129" i="16"/>
  <c r="L2130" i="16" s="1"/>
  <c r="K2129" i="16"/>
  <c r="K2130" i="16" s="1"/>
  <c r="J2129" i="16"/>
  <c r="I2129" i="16"/>
  <c r="H2130" i="16" s="1"/>
  <c r="L2127" i="16"/>
  <c r="K2127" i="16"/>
  <c r="J2127" i="16"/>
  <c r="J2128" i="16" s="1"/>
  <c r="I2127" i="16"/>
  <c r="L2128" i="16" s="1"/>
  <c r="J2126" i="16"/>
  <c r="F2126" i="16"/>
  <c r="E2126" i="16"/>
  <c r="L2125" i="16"/>
  <c r="L2126" i="16" s="1"/>
  <c r="K2125" i="16"/>
  <c r="K2126" i="16" s="1"/>
  <c r="J2125" i="16"/>
  <c r="I2125" i="16"/>
  <c r="H2126" i="16" s="1"/>
  <c r="L2123" i="16"/>
  <c r="K2123" i="16"/>
  <c r="J2123" i="16"/>
  <c r="J2124" i="16" s="1"/>
  <c r="I2123" i="16"/>
  <c r="L2124" i="16" s="1"/>
  <c r="J2122" i="16"/>
  <c r="F2122" i="16"/>
  <c r="E2122" i="16"/>
  <c r="L2121" i="16"/>
  <c r="L2122" i="16" s="1"/>
  <c r="K2121" i="16"/>
  <c r="K2122" i="16" s="1"/>
  <c r="J2121" i="16"/>
  <c r="I2121" i="16"/>
  <c r="H2122" i="16" s="1"/>
  <c r="L2119" i="16"/>
  <c r="K2119" i="16"/>
  <c r="J2119" i="16"/>
  <c r="J2120" i="16" s="1"/>
  <c r="I2119" i="16"/>
  <c r="L2120" i="16" s="1"/>
  <c r="J2118" i="16"/>
  <c r="F2118" i="16"/>
  <c r="E2118" i="16"/>
  <c r="L2117" i="16"/>
  <c r="L2118" i="16" s="1"/>
  <c r="K2117" i="16"/>
  <c r="K2118" i="16" s="1"/>
  <c r="J2117" i="16"/>
  <c r="I2117" i="16"/>
  <c r="H2118" i="16" s="1"/>
  <c r="L2115" i="16"/>
  <c r="K2115" i="16"/>
  <c r="J2115" i="16"/>
  <c r="J2116" i="16" s="1"/>
  <c r="I2115" i="16"/>
  <c r="L2116" i="16" s="1"/>
  <c r="J2114" i="16"/>
  <c r="F2114" i="16"/>
  <c r="E2114" i="16"/>
  <c r="L2113" i="16"/>
  <c r="L2114" i="16" s="1"/>
  <c r="K2113" i="16"/>
  <c r="K2114" i="16" s="1"/>
  <c r="J2113" i="16"/>
  <c r="I2113" i="16"/>
  <c r="H2114" i="16" s="1"/>
  <c r="L2111" i="16"/>
  <c r="K2111" i="16"/>
  <c r="J2111" i="16"/>
  <c r="J2112" i="16" s="1"/>
  <c r="I2111" i="16"/>
  <c r="L2112" i="16" s="1"/>
  <c r="J2110" i="16"/>
  <c r="F2110" i="16"/>
  <c r="E2110" i="16"/>
  <c r="L2109" i="16"/>
  <c r="L2110" i="16" s="1"/>
  <c r="K2109" i="16"/>
  <c r="K2110" i="16" s="1"/>
  <c r="J2109" i="16"/>
  <c r="I2109" i="16"/>
  <c r="H2110" i="16" s="1"/>
  <c r="L2107" i="16"/>
  <c r="K2107" i="16"/>
  <c r="J2107" i="16"/>
  <c r="J2108" i="16" s="1"/>
  <c r="I2107" i="16"/>
  <c r="L2108" i="16" s="1"/>
  <c r="J2106" i="16"/>
  <c r="F2106" i="16"/>
  <c r="E2106" i="16"/>
  <c r="L2105" i="16"/>
  <c r="L2106" i="16" s="1"/>
  <c r="K2105" i="16"/>
  <c r="K2106" i="16" s="1"/>
  <c r="J2105" i="16"/>
  <c r="I2105" i="16"/>
  <c r="H2106" i="16" s="1"/>
  <c r="L2103" i="16"/>
  <c r="K2103" i="16"/>
  <c r="J2103" i="16"/>
  <c r="J2104" i="16" s="1"/>
  <c r="I2103" i="16"/>
  <c r="L2104" i="16" s="1"/>
  <c r="J2102" i="16"/>
  <c r="F2102" i="16"/>
  <c r="E2102" i="16"/>
  <c r="L2101" i="16"/>
  <c r="L2102" i="16" s="1"/>
  <c r="K2101" i="16"/>
  <c r="K2102" i="16" s="1"/>
  <c r="J2101" i="16"/>
  <c r="I2101" i="16"/>
  <c r="H2102" i="16" s="1"/>
  <c r="L2099" i="16"/>
  <c r="K2099" i="16"/>
  <c r="J2099" i="16"/>
  <c r="J2100" i="16" s="1"/>
  <c r="I2099" i="16"/>
  <c r="L2100" i="16" s="1"/>
  <c r="J2098" i="16"/>
  <c r="F2098" i="16"/>
  <c r="E2098" i="16"/>
  <c r="L2097" i="16"/>
  <c r="L2098" i="16" s="1"/>
  <c r="K2097" i="16"/>
  <c r="K2098" i="16" s="1"/>
  <c r="J2097" i="16"/>
  <c r="I2097" i="16"/>
  <c r="H2098" i="16" s="1"/>
  <c r="J2095" i="16"/>
  <c r="H2095" i="16"/>
  <c r="G2095" i="16"/>
  <c r="F2095" i="16"/>
  <c r="E2095" i="16"/>
  <c r="I2095" i="16" s="1"/>
  <c r="D2095" i="16"/>
  <c r="C2095" i="16"/>
  <c r="L2087" i="16"/>
  <c r="K2087" i="16"/>
  <c r="J2087" i="16"/>
  <c r="J2088" i="16" s="1"/>
  <c r="I2087" i="16"/>
  <c r="L2088" i="16" s="1"/>
  <c r="J2086" i="16"/>
  <c r="F2086" i="16"/>
  <c r="E2086" i="16"/>
  <c r="L2085" i="16"/>
  <c r="L2086" i="16" s="1"/>
  <c r="K2085" i="16"/>
  <c r="K2086" i="16" s="1"/>
  <c r="J2085" i="16"/>
  <c r="I2085" i="16"/>
  <c r="H2086" i="16" s="1"/>
  <c r="L2083" i="16"/>
  <c r="K2083" i="16"/>
  <c r="J2083" i="16"/>
  <c r="J2084" i="16" s="1"/>
  <c r="I2083" i="16"/>
  <c r="L2084" i="16" s="1"/>
  <c r="J2082" i="16"/>
  <c r="F2082" i="16"/>
  <c r="E2082" i="16"/>
  <c r="L2081" i="16"/>
  <c r="L2082" i="16" s="1"/>
  <c r="K2081" i="16"/>
  <c r="K2082" i="16" s="1"/>
  <c r="J2081" i="16"/>
  <c r="I2081" i="16"/>
  <c r="H2082" i="16" s="1"/>
  <c r="L2079" i="16"/>
  <c r="K2079" i="16"/>
  <c r="J2079" i="16"/>
  <c r="J2080" i="16" s="1"/>
  <c r="I2079" i="16"/>
  <c r="L2080" i="16" s="1"/>
  <c r="J2078" i="16"/>
  <c r="F2078" i="16"/>
  <c r="E2078" i="16"/>
  <c r="L2077" i="16"/>
  <c r="L2078" i="16" s="1"/>
  <c r="K2077" i="16"/>
  <c r="K2078" i="16" s="1"/>
  <c r="J2077" i="16"/>
  <c r="I2077" i="16"/>
  <c r="H2078" i="16" s="1"/>
  <c r="L2075" i="16"/>
  <c r="K2075" i="16"/>
  <c r="J2075" i="16"/>
  <c r="J2076" i="16" s="1"/>
  <c r="I2075" i="16"/>
  <c r="L2076" i="16" s="1"/>
  <c r="J2074" i="16"/>
  <c r="F2074" i="16"/>
  <c r="E2074" i="16"/>
  <c r="L2073" i="16"/>
  <c r="L2074" i="16" s="1"/>
  <c r="K2073" i="16"/>
  <c r="K2074" i="16" s="1"/>
  <c r="J2073" i="16"/>
  <c r="I2073" i="16"/>
  <c r="H2074" i="16" s="1"/>
  <c r="L2071" i="16"/>
  <c r="K2071" i="16"/>
  <c r="J2071" i="16"/>
  <c r="J2072" i="16" s="1"/>
  <c r="I2071" i="16"/>
  <c r="L2072" i="16" s="1"/>
  <c r="J2070" i="16"/>
  <c r="F2070" i="16"/>
  <c r="E2070" i="16"/>
  <c r="L2069" i="16"/>
  <c r="L2070" i="16" s="1"/>
  <c r="K2069" i="16"/>
  <c r="K2070" i="16" s="1"/>
  <c r="J2069" i="16"/>
  <c r="I2069" i="16"/>
  <c r="H2070" i="16" s="1"/>
  <c r="L2067" i="16"/>
  <c r="K2067" i="16"/>
  <c r="J2067" i="16"/>
  <c r="J2068" i="16" s="1"/>
  <c r="I2067" i="16"/>
  <c r="L2068" i="16" s="1"/>
  <c r="J2066" i="16"/>
  <c r="F2066" i="16"/>
  <c r="E2066" i="16"/>
  <c r="L2065" i="16"/>
  <c r="L2066" i="16" s="1"/>
  <c r="K2065" i="16"/>
  <c r="K2066" i="16" s="1"/>
  <c r="J2065" i="16"/>
  <c r="I2065" i="16"/>
  <c r="H2066" i="16" s="1"/>
  <c r="L2063" i="16"/>
  <c r="K2063" i="16"/>
  <c r="J2063" i="16"/>
  <c r="J2064" i="16" s="1"/>
  <c r="I2063" i="16"/>
  <c r="L2064" i="16" s="1"/>
  <c r="J2062" i="16"/>
  <c r="F2062" i="16"/>
  <c r="E2062" i="16"/>
  <c r="L2061" i="16"/>
  <c r="L2062" i="16" s="1"/>
  <c r="K2061" i="16"/>
  <c r="K2062" i="16" s="1"/>
  <c r="J2061" i="16"/>
  <c r="I2061" i="16"/>
  <c r="H2062" i="16" s="1"/>
  <c r="L2059" i="16"/>
  <c r="K2059" i="16"/>
  <c r="J2059" i="16"/>
  <c r="J2060" i="16" s="1"/>
  <c r="I2059" i="16"/>
  <c r="L2060" i="16" s="1"/>
  <c r="J2058" i="16"/>
  <c r="F2058" i="16"/>
  <c r="E2058" i="16"/>
  <c r="L2057" i="16"/>
  <c r="L2058" i="16" s="1"/>
  <c r="K2057" i="16"/>
  <c r="K2058" i="16" s="1"/>
  <c r="J2057" i="16"/>
  <c r="I2057" i="16"/>
  <c r="H2058" i="16" s="1"/>
  <c r="L2055" i="16"/>
  <c r="K2055" i="16"/>
  <c r="J2055" i="16"/>
  <c r="J2056" i="16" s="1"/>
  <c r="I2055" i="16"/>
  <c r="L2056" i="16" s="1"/>
  <c r="J2054" i="16"/>
  <c r="F2054" i="16"/>
  <c r="E2054" i="16"/>
  <c r="L2053" i="16"/>
  <c r="L2054" i="16" s="1"/>
  <c r="K2053" i="16"/>
  <c r="K2054" i="16" s="1"/>
  <c r="J2053" i="16"/>
  <c r="I2053" i="16"/>
  <c r="H2054" i="16" s="1"/>
  <c r="L2051" i="16"/>
  <c r="K2051" i="16"/>
  <c r="J2051" i="16"/>
  <c r="J2052" i="16" s="1"/>
  <c r="I2051" i="16"/>
  <c r="L2052" i="16" s="1"/>
  <c r="J2050" i="16"/>
  <c r="F2050" i="16"/>
  <c r="E2050" i="16"/>
  <c r="L2049" i="16"/>
  <c r="L2050" i="16" s="1"/>
  <c r="K2049" i="16"/>
  <c r="K2050" i="16" s="1"/>
  <c r="J2049" i="16"/>
  <c r="I2049" i="16"/>
  <c r="H2050" i="16" s="1"/>
  <c r="L2047" i="16"/>
  <c r="K2047" i="16"/>
  <c r="J2047" i="16"/>
  <c r="J2048" i="16" s="1"/>
  <c r="I2047" i="16"/>
  <c r="L2048" i="16" s="1"/>
  <c r="J2046" i="16"/>
  <c r="F2046" i="16"/>
  <c r="E2046" i="16"/>
  <c r="L2045" i="16"/>
  <c r="L2046" i="16" s="1"/>
  <c r="K2045" i="16"/>
  <c r="K2046" i="16" s="1"/>
  <c r="J2045" i="16"/>
  <c r="I2045" i="16"/>
  <c r="H2046" i="16" s="1"/>
  <c r="L2043" i="16"/>
  <c r="K2043" i="16"/>
  <c r="J2043" i="16"/>
  <c r="J2044" i="16" s="1"/>
  <c r="I2043" i="16"/>
  <c r="L2044" i="16" s="1"/>
  <c r="J2042" i="16"/>
  <c r="F2042" i="16"/>
  <c r="E2042" i="16"/>
  <c r="L2041" i="16"/>
  <c r="L2042" i="16" s="1"/>
  <c r="K2041" i="16"/>
  <c r="K2042" i="16" s="1"/>
  <c r="J2041" i="16"/>
  <c r="I2041" i="16"/>
  <c r="H2042" i="16" s="1"/>
  <c r="L2039" i="16"/>
  <c r="K2039" i="16"/>
  <c r="J2039" i="16"/>
  <c r="J2040" i="16" s="1"/>
  <c r="I2039" i="16"/>
  <c r="L2040" i="16" s="1"/>
  <c r="J2038" i="16"/>
  <c r="F2038" i="16"/>
  <c r="E2038" i="16"/>
  <c r="L2037" i="16"/>
  <c r="L2038" i="16" s="1"/>
  <c r="K2037" i="16"/>
  <c r="K2038" i="16" s="1"/>
  <c r="J2037" i="16"/>
  <c r="I2037" i="16"/>
  <c r="H2038" i="16" s="1"/>
  <c r="L2035" i="16"/>
  <c r="K2035" i="16"/>
  <c r="J2035" i="16"/>
  <c r="J2036" i="16" s="1"/>
  <c r="I2035" i="16"/>
  <c r="L2036" i="16" s="1"/>
  <c r="J2034" i="16"/>
  <c r="F2034" i="16"/>
  <c r="E2034" i="16"/>
  <c r="L2033" i="16"/>
  <c r="L2034" i="16" s="1"/>
  <c r="K2033" i="16"/>
  <c r="K2034" i="16" s="1"/>
  <c r="J2033" i="16"/>
  <c r="I2033" i="16"/>
  <c r="H2034" i="16" s="1"/>
  <c r="L2031" i="16"/>
  <c r="K2031" i="16"/>
  <c r="J2031" i="16"/>
  <c r="J2032" i="16" s="1"/>
  <c r="I2031" i="16"/>
  <c r="L2032" i="16" s="1"/>
  <c r="J2030" i="16"/>
  <c r="F2030" i="16"/>
  <c r="E2030" i="16"/>
  <c r="L2029" i="16"/>
  <c r="L2030" i="16" s="1"/>
  <c r="K2029" i="16"/>
  <c r="K2030" i="16" s="1"/>
  <c r="J2029" i="16"/>
  <c r="I2029" i="16"/>
  <c r="H2030" i="16" s="1"/>
  <c r="L2027" i="16"/>
  <c r="K2027" i="16"/>
  <c r="J2027" i="16"/>
  <c r="J2028" i="16" s="1"/>
  <c r="I2027" i="16"/>
  <c r="L2028" i="16" s="1"/>
  <c r="K2025" i="16"/>
  <c r="H2025" i="16"/>
  <c r="G2025" i="16"/>
  <c r="L2025" i="16" s="1"/>
  <c r="F2025" i="16"/>
  <c r="E2025" i="16"/>
  <c r="D2025" i="16"/>
  <c r="C2025" i="16"/>
  <c r="J2025" i="16" s="1"/>
  <c r="G2016" i="16"/>
  <c r="G2014" i="16"/>
  <c r="G2008" i="16"/>
  <c r="G2006" i="16"/>
  <c r="G1998" i="16"/>
  <c r="G1992" i="16"/>
  <c r="G1966" i="16"/>
  <c r="G1960" i="16"/>
  <c r="G1958" i="16"/>
  <c r="I1953" i="16"/>
  <c r="H1953" i="16"/>
  <c r="G1953" i="16"/>
  <c r="F1953" i="16"/>
  <c r="E1953" i="16"/>
  <c r="D1953" i="16"/>
  <c r="C1953" i="16"/>
  <c r="D1881" i="16"/>
  <c r="C1881" i="16"/>
  <c r="L1875" i="16"/>
  <c r="H1875" i="16"/>
  <c r="E1875" i="16"/>
  <c r="D1875" i="16"/>
  <c r="L1874" i="16"/>
  <c r="K1874" i="16"/>
  <c r="K1875" i="16" s="1"/>
  <c r="J1874" i="16"/>
  <c r="J1875" i="16" s="1"/>
  <c r="I1874" i="16"/>
  <c r="G1875" i="16" s="1"/>
  <c r="J1873" i="16"/>
  <c r="F1873" i="16"/>
  <c r="L1872" i="16"/>
  <c r="L1873" i="16" s="1"/>
  <c r="K1872" i="16"/>
  <c r="J1872" i="16"/>
  <c r="I1872" i="16"/>
  <c r="K1873" i="16" s="1"/>
  <c r="L1871" i="16"/>
  <c r="H1871" i="16"/>
  <c r="E1871" i="16"/>
  <c r="D1871" i="16"/>
  <c r="L1870" i="16"/>
  <c r="K1870" i="16"/>
  <c r="K1871" i="16" s="1"/>
  <c r="J1870" i="16"/>
  <c r="J1871" i="16" s="1"/>
  <c r="I1870" i="16"/>
  <c r="G1871" i="16" s="1"/>
  <c r="J1869" i="16"/>
  <c r="F1869" i="16"/>
  <c r="L1868" i="16"/>
  <c r="L1869" i="16" s="1"/>
  <c r="K1868" i="16"/>
  <c r="J1868" i="16"/>
  <c r="I1868" i="16"/>
  <c r="K1869" i="16" s="1"/>
  <c r="L1867" i="16"/>
  <c r="H1867" i="16"/>
  <c r="E1867" i="16"/>
  <c r="D1867" i="16"/>
  <c r="L1866" i="16"/>
  <c r="K1866" i="16"/>
  <c r="K1867" i="16" s="1"/>
  <c r="J1866" i="16"/>
  <c r="J1867" i="16" s="1"/>
  <c r="I1866" i="16"/>
  <c r="G1867" i="16" s="1"/>
  <c r="J1865" i="16"/>
  <c r="F1865" i="16"/>
  <c r="L1864" i="16"/>
  <c r="L1865" i="16" s="1"/>
  <c r="K1864" i="16"/>
  <c r="J1864" i="16"/>
  <c r="I1864" i="16"/>
  <c r="K1865" i="16" s="1"/>
  <c r="L1863" i="16"/>
  <c r="H1863" i="16"/>
  <c r="E1863" i="16"/>
  <c r="D1863" i="16"/>
  <c r="L1862" i="16"/>
  <c r="K1862" i="16"/>
  <c r="K1863" i="16" s="1"/>
  <c r="J1862" i="16"/>
  <c r="J1863" i="16" s="1"/>
  <c r="I1862" i="16"/>
  <c r="G1863" i="16" s="1"/>
  <c r="J1861" i="16"/>
  <c r="F1861" i="16"/>
  <c r="L1860" i="16"/>
  <c r="L1861" i="16" s="1"/>
  <c r="K1860" i="16"/>
  <c r="J1860" i="16"/>
  <c r="I1860" i="16"/>
  <c r="K1861" i="16" s="1"/>
  <c r="L1859" i="16"/>
  <c r="H1859" i="16"/>
  <c r="E1859" i="16"/>
  <c r="D1859" i="16"/>
  <c r="L1858" i="16"/>
  <c r="K1858" i="16"/>
  <c r="K1859" i="16" s="1"/>
  <c r="J1858" i="16"/>
  <c r="J1859" i="16" s="1"/>
  <c r="I1858" i="16"/>
  <c r="G1859" i="16" s="1"/>
  <c r="J1857" i="16"/>
  <c r="F1857" i="16"/>
  <c r="L1856" i="16"/>
  <c r="L1857" i="16" s="1"/>
  <c r="K1856" i="16"/>
  <c r="J1856" i="16"/>
  <c r="I1856" i="16"/>
  <c r="K1857" i="16" s="1"/>
  <c r="L1855" i="16"/>
  <c r="H1855" i="16"/>
  <c r="E1855" i="16"/>
  <c r="D1855" i="16"/>
  <c r="L1854" i="16"/>
  <c r="K1854" i="16"/>
  <c r="K1855" i="16" s="1"/>
  <c r="J1854" i="16"/>
  <c r="J1855" i="16" s="1"/>
  <c r="I1854" i="16"/>
  <c r="G1855" i="16" s="1"/>
  <c r="J1853" i="16"/>
  <c r="F1853" i="16"/>
  <c r="L1852" i="16"/>
  <c r="L1853" i="16" s="1"/>
  <c r="K1852" i="16"/>
  <c r="J1852" i="16"/>
  <c r="I1852" i="16"/>
  <c r="K1853" i="16" s="1"/>
  <c r="L1851" i="16"/>
  <c r="H1851" i="16"/>
  <c r="E1851" i="16"/>
  <c r="D1851" i="16"/>
  <c r="L1850" i="16"/>
  <c r="K1850" i="16"/>
  <c r="K1851" i="16" s="1"/>
  <c r="J1850" i="16"/>
  <c r="J1851" i="16" s="1"/>
  <c r="I1850" i="16"/>
  <c r="G1851" i="16" s="1"/>
  <c r="J1849" i="16"/>
  <c r="F1849" i="16"/>
  <c r="L1848" i="16"/>
  <c r="L1849" i="16" s="1"/>
  <c r="K1848" i="16"/>
  <c r="J1848" i="16"/>
  <c r="I1848" i="16"/>
  <c r="K1849" i="16" s="1"/>
  <c r="L1847" i="16"/>
  <c r="H1847" i="16"/>
  <c r="E1847" i="16"/>
  <c r="D1847" i="16"/>
  <c r="L1846" i="16"/>
  <c r="K1846" i="16"/>
  <c r="K1847" i="16" s="1"/>
  <c r="J1846" i="16"/>
  <c r="J1847" i="16" s="1"/>
  <c r="I1846" i="16"/>
  <c r="G1847" i="16" s="1"/>
  <c r="J1845" i="16"/>
  <c r="G1845" i="16"/>
  <c r="L1844" i="16"/>
  <c r="L1845" i="16" s="1"/>
  <c r="K1844" i="16"/>
  <c r="J1844" i="16"/>
  <c r="I1844" i="16"/>
  <c r="L1843" i="16"/>
  <c r="H1843" i="16"/>
  <c r="E1843" i="16"/>
  <c r="D1843" i="16"/>
  <c r="L1842" i="16"/>
  <c r="K1842" i="16"/>
  <c r="K1843" i="16" s="1"/>
  <c r="J1842" i="16"/>
  <c r="J1843" i="16" s="1"/>
  <c r="I1842" i="16"/>
  <c r="G1843" i="16" s="1"/>
  <c r="L1840" i="16"/>
  <c r="K1840" i="16"/>
  <c r="J1840" i="16"/>
  <c r="I1840" i="16"/>
  <c r="J1841" i="16" s="1"/>
  <c r="L1839" i="16"/>
  <c r="H1839" i="16"/>
  <c r="E1839" i="16"/>
  <c r="D1839" i="16"/>
  <c r="L1838" i="16"/>
  <c r="K1838" i="16"/>
  <c r="K1839" i="16" s="1"/>
  <c r="J1838" i="16"/>
  <c r="J1839" i="16" s="1"/>
  <c r="I1838" i="16"/>
  <c r="G1839" i="16" s="1"/>
  <c r="J1837" i="16"/>
  <c r="G1837" i="16"/>
  <c r="L1836" i="16"/>
  <c r="L1837" i="16" s="1"/>
  <c r="K1836" i="16"/>
  <c r="J1836" i="16"/>
  <c r="I1836" i="16"/>
  <c r="L1835" i="16"/>
  <c r="H1835" i="16"/>
  <c r="E1835" i="16"/>
  <c r="D1835" i="16"/>
  <c r="L1834" i="16"/>
  <c r="K1834" i="16"/>
  <c r="K1835" i="16" s="1"/>
  <c r="J1834" i="16"/>
  <c r="J1835" i="16" s="1"/>
  <c r="I1834" i="16"/>
  <c r="G1835" i="16" s="1"/>
  <c r="L1832" i="16"/>
  <c r="K1832" i="16"/>
  <c r="J1832" i="16"/>
  <c r="I1832" i="16"/>
  <c r="J1833" i="16" s="1"/>
  <c r="L1831" i="16"/>
  <c r="H1831" i="16"/>
  <c r="E1831" i="16"/>
  <c r="D1831" i="16"/>
  <c r="L1830" i="16"/>
  <c r="K1830" i="16"/>
  <c r="K1831" i="16" s="1"/>
  <c r="J1830" i="16"/>
  <c r="J1831" i="16" s="1"/>
  <c r="I1830" i="16"/>
  <c r="G1831" i="16" s="1"/>
  <c r="J1829" i="16"/>
  <c r="G1829" i="16"/>
  <c r="L1828" i="16"/>
  <c r="L1829" i="16" s="1"/>
  <c r="K1828" i="16"/>
  <c r="J1828" i="16"/>
  <c r="I1828" i="16"/>
  <c r="L1827" i="16"/>
  <c r="H1827" i="16"/>
  <c r="E1827" i="16"/>
  <c r="D1827" i="16"/>
  <c r="L1826" i="16"/>
  <c r="K1826" i="16"/>
  <c r="K1827" i="16" s="1"/>
  <c r="J1826" i="16"/>
  <c r="J1827" i="16" s="1"/>
  <c r="I1826" i="16"/>
  <c r="G1827" i="16" s="1"/>
  <c r="F1825" i="16"/>
  <c r="L1824" i="16"/>
  <c r="K1824" i="16"/>
  <c r="J1824" i="16"/>
  <c r="I1824" i="16"/>
  <c r="J1825" i="16" s="1"/>
  <c r="L1823" i="16"/>
  <c r="H1823" i="16"/>
  <c r="E1823" i="16"/>
  <c r="D1823" i="16"/>
  <c r="L1822" i="16"/>
  <c r="K1822" i="16"/>
  <c r="K1823" i="16" s="1"/>
  <c r="J1822" i="16"/>
  <c r="J1823" i="16" s="1"/>
  <c r="I1822" i="16"/>
  <c r="G1823" i="16" s="1"/>
  <c r="J1821" i="16"/>
  <c r="G1821" i="16"/>
  <c r="F1821" i="16"/>
  <c r="L1820" i="16"/>
  <c r="L1821" i="16" s="1"/>
  <c r="K1820" i="16"/>
  <c r="J1820" i="16"/>
  <c r="I1820" i="16"/>
  <c r="L1819" i="16"/>
  <c r="H1819" i="16"/>
  <c r="E1819" i="16"/>
  <c r="D1819" i="16"/>
  <c r="L1818" i="16"/>
  <c r="K1818" i="16"/>
  <c r="K1819" i="16" s="1"/>
  <c r="J1818" i="16"/>
  <c r="J1819" i="16" s="1"/>
  <c r="I1818" i="16"/>
  <c r="G1819" i="16" s="1"/>
  <c r="F1817" i="16"/>
  <c r="L1816" i="16"/>
  <c r="K1816" i="16"/>
  <c r="J1816" i="16"/>
  <c r="I1816" i="16"/>
  <c r="J1817" i="16" s="1"/>
  <c r="L1815" i="16"/>
  <c r="H1815" i="16"/>
  <c r="E1815" i="16"/>
  <c r="D1815" i="16"/>
  <c r="L1814" i="16"/>
  <c r="K1814" i="16"/>
  <c r="K1815" i="16" s="1"/>
  <c r="J1814" i="16"/>
  <c r="J1815" i="16" s="1"/>
  <c r="I1814" i="16"/>
  <c r="G1815" i="16" s="1"/>
  <c r="L1812" i="16"/>
  <c r="H1812" i="16"/>
  <c r="G1812" i="16"/>
  <c r="F1812" i="16"/>
  <c r="E1812" i="16"/>
  <c r="D1812" i="16"/>
  <c r="C1812" i="16"/>
  <c r="H1805" i="16"/>
  <c r="G1805" i="16"/>
  <c r="D1805" i="16"/>
  <c r="C1805" i="16"/>
  <c r="I1804" i="16"/>
  <c r="F1805" i="16" s="1"/>
  <c r="H1803" i="16"/>
  <c r="G1803" i="16"/>
  <c r="D1803" i="16"/>
  <c r="C1803" i="16"/>
  <c r="I1802" i="16"/>
  <c r="F1803" i="16" s="1"/>
  <c r="H1801" i="16"/>
  <c r="G1801" i="16"/>
  <c r="D1801" i="16"/>
  <c r="C1801" i="16"/>
  <c r="I1800" i="16"/>
  <c r="F1801" i="16" s="1"/>
  <c r="H1799" i="16"/>
  <c r="G1799" i="16"/>
  <c r="D1799" i="16"/>
  <c r="C1799" i="16"/>
  <c r="I1798" i="16"/>
  <c r="F1799" i="16" s="1"/>
  <c r="H1797" i="16"/>
  <c r="G1797" i="16"/>
  <c r="D1797" i="16"/>
  <c r="C1797" i="16"/>
  <c r="I1796" i="16"/>
  <c r="F1797" i="16" s="1"/>
  <c r="H1795" i="16"/>
  <c r="G1795" i="16"/>
  <c r="D1795" i="16"/>
  <c r="C1795" i="16"/>
  <c r="I1794" i="16"/>
  <c r="F1795" i="16" s="1"/>
  <c r="H1793" i="16"/>
  <c r="G1793" i="16"/>
  <c r="D1793" i="16"/>
  <c r="C1793" i="16"/>
  <c r="I1792" i="16"/>
  <c r="F1793" i="16" s="1"/>
  <c r="H1791" i="16"/>
  <c r="G1791" i="16"/>
  <c r="D1791" i="16"/>
  <c r="C1791" i="16"/>
  <c r="I1790" i="16"/>
  <c r="F1791" i="16" s="1"/>
  <c r="H1789" i="16"/>
  <c r="G1789" i="16"/>
  <c r="D1789" i="16"/>
  <c r="C1789" i="16"/>
  <c r="I1788" i="16"/>
  <c r="F1789" i="16" s="1"/>
  <c r="H1787" i="16"/>
  <c r="G1787" i="16"/>
  <c r="D1787" i="16"/>
  <c r="C1787" i="16"/>
  <c r="I1786" i="16"/>
  <c r="F1787" i="16" s="1"/>
  <c r="H1785" i="16"/>
  <c r="G1785" i="16"/>
  <c r="D1785" i="16"/>
  <c r="C1785" i="16"/>
  <c r="I1784" i="16"/>
  <c r="F1785" i="16" s="1"/>
  <c r="H1783" i="16"/>
  <c r="G1783" i="16"/>
  <c r="D1783" i="16"/>
  <c r="C1783" i="16"/>
  <c r="I1782" i="16"/>
  <c r="F1783" i="16" s="1"/>
  <c r="H1781" i="16"/>
  <c r="G1781" i="16"/>
  <c r="D1781" i="16"/>
  <c r="C1781" i="16"/>
  <c r="I1780" i="16"/>
  <c r="F1781" i="16" s="1"/>
  <c r="H1779" i="16"/>
  <c r="G1779" i="16"/>
  <c r="D1779" i="16"/>
  <c r="C1779" i="16"/>
  <c r="I1778" i="16"/>
  <c r="F1779" i="16" s="1"/>
  <c r="H1777" i="16"/>
  <c r="G1777" i="16"/>
  <c r="D1777" i="16"/>
  <c r="C1777" i="16"/>
  <c r="I1776" i="16"/>
  <c r="F1777" i="16" s="1"/>
  <c r="H1775" i="16"/>
  <c r="G1775" i="16"/>
  <c r="D1775" i="16"/>
  <c r="C1775" i="16"/>
  <c r="I1774" i="16"/>
  <c r="F1775" i="16" s="1"/>
  <c r="H1773" i="16"/>
  <c r="G1773" i="16"/>
  <c r="D1773" i="16"/>
  <c r="C1773" i="16"/>
  <c r="I1772" i="16"/>
  <c r="F1773" i="16" s="1"/>
  <c r="H1771" i="16"/>
  <c r="G1771" i="16"/>
  <c r="D1771" i="16"/>
  <c r="C1771" i="16"/>
  <c r="I1770" i="16"/>
  <c r="F1771" i="16" s="1"/>
  <c r="H1769" i="16"/>
  <c r="G1769" i="16"/>
  <c r="D1769" i="16"/>
  <c r="C1769" i="16"/>
  <c r="I1768" i="16"/>
  <c r="F1769" i="16" s="1"/>
  <c r="H1767" i="16"/>
  <c r="G1767" i="16"/>
  <c r="D1767" i="16"/>
  <c r="C1767" i="16"/>
  <c r="I1766" i="16"/>
  <c r="F1767" i="16" s="1"/>
  <c r="H1765" i="16"/>
  <c r="G1765" i="16"/>
  <c r="D1765" i="16"/>
  <c r="C1765" i="16"/>
  <c r="I1764" i="16"/>
  <c r="F1765" i="16" s="1"/>
  <c r="H1763" i="16"/>
  <c r="G1763" i="16"/>
  <c r="D1763" i="16"/>
  <c r="C1763" i="16"/>
  <c r="I1762" i="16"/>
  <c r="F1763" i="16" s="1"/>
  <c r="H1761" i="16"/>
  <c r="G1761" i="16"/>
  <c r="D1761" i="16"/>
  <c r="C1761" i="16"/>
  <c r="I1760" i="16"/>
  <c r="F1761" i="16" s="1"/>
  <c r="H1759" i="16"/>
  <c r="G1759" i="16"/>
  <c r="D1759" i="16"/>
  <c r="C1759" i="16"/>
  <c r="I1758" i="16"/>
  <c r="F1759" i="16" s="1"/>
  <c r="H1757" i="16"/>
  <c r="G1757" i="16"/>
  <c r="D1757" i="16"/>
  <c r="C1757" i="16"/>
  <c r="I1756" i="16"/>
  <c r="F1757" i="16" s="1"/>
  <c r="H1755" i="16"/>
  <c r="G1755" i="16"/>
  <c r="D1755" i="16"/>
  <c r="C1755" i="16"/>
  <c r="I1754" i="16"/>
  <c r="F1755" i="16" s="1"/>
  <c r="H1753" i="16"/>
  <c r="G1753" i="16"/>
  <c r="D1753" i="16"/>
  <c r="C1753" i="16"/>
  <c r="I1752" i="16"/>
  <c r="F1753" i="16" s="1"/>
  <c r="H1751" i="16"/>
  <c r="G1751" i="16"/>
  <c r="D1751" i="16"/>
  <c r="C1751" i="16"/>
  <c r="I1750" i="16"/>
  <c r="F1751" i="16" s="1"/>
  <c r="H1749" i="16"/>
  <c r="G1749" i="16"/>
  <c r="D1749" i="16"/>
  <c r="C1749" i="16"/>
  <c r="I1748" i="16"/>
  <c r="F1749" i="16" s="1"/>
  <c r="H1747" i="16"/>
  <c r="G1747" i="16"/>
  <c r="D1747" i="16"/>
  <c r="C1747" i="16"/>
  <c r="I1746" i="16"/>
  <c r="F1747" i="16" s="1"/>
  <c r="H1745" i="16"/>
  <c r="G1745" i="16"/>
  <c r="D1745" i="16"/>
  <c r="C1745" i="16"/>
  <c r="I1744" i="16"/>
  <c r="F1745" i="16" s="1"/>
  <c r="H1742" i="16"/>
  <c r="G1742" i="16"/>
  <c r="G1743" i="16" s="1"/>
  <c r="F1742" i="16"/>
  <c r="E1742" i="16"/>
  <c r="D1742" i="16"/>
  <c r="C1742" i="16"/>
  <c r="I1742" i="16" s="1"/>
  <c r="D1743" i="16" s="1"/>
  <c r="J1672" i="16"/>
  <c r="I1672" i="16"/>
  <c r="H1672" i="16"/>
  <c r="G1672" i="16"/>
  <c r="F1672" i="16"/>
  <c r="E1672" i="16"/>
  <c r="D1672" i="16"/>
  <c r="C1672" i="16"/>
  <c r="F1664" i="16"/>
  <c r="D1663" i="16"/>
  <c r="C1663" i="16"/>
  <c r="F1663" i="16" s="1"/>
  <c r="F1662" i="16"/>
  <c r="E1663" i="16" s="1"/>
  <c r="E1661" i="16"/>
  <c r="D1661" i="16"/>
  <c r="F1660" i="16"/>
  <c r="C1661" i="16" s="1"/>
  <c r="F1661" i="16" s="1"/>
  <c r="F1658" i="16"/>
  <c r="E1659" i="16" s="1"/>
  <c r="F1656" i="16"/>
  <c r="D1655" i="16"/>
  <c r="C1655" i="16"/>
  <c r="F1655" i="16" s="1"/>
  <c r="F1654" i="16"/>
  <c r="E1655" i="16" s="1"/>
  <c r="E1653" i="16"/>
  <c r="D1653" i="16"/>
  <c r="F1652" i="16"/>
  <c r="C1653" i="16" s="1"/>
  <c r="F1653" i="16" s="1"/>
  <c r="F1650" i="16"/>
  <c r="E1651" i="16" s="1"/>
  <c r="F1648" i="16"/>
  <c r="D1647" i="16"/>
  <c r="C1647" i="16"/>
  <c r="F1647" i="16" s="1"/>
  <c r="F1646" i="16"/>
  <c r="E1647" i="16" s="1"/>
  <c r="E1645" i="16"/>
  <c r="D1645" i="16"/>
  <c r="F1644" i="16"/>
  <c r="C1645" i="16" s="1"/>
  <c r="F1645" i="16" s="1"/>
  <c r="F1642" i="16"/>
  <c r="E1643" i="16" s="1"/>
  <c r="F1640" i="16"/>
  <c r="D1639" i="16"/>
  <c r="C1639" i="16"/>
  <c r="F1639" i="16" s="1"/>
  <c r="F1638" i="16"/>
  <c r="E1639" i="16" s="1"/>
  <c r="E1637" i="16"/>
  <c r="D1637" i="16"/>
  <c r="C1637" i="16"/>
  <c r="F1637" i="16" s="1"/>
  <c r="F1636" i="16"/>
  <c r="F1634" i="16"/>
  <c r="F1632" i="16"/>
  <c r="C1633" i="16" s="1"/>
  <c r="D1631" i="16"/>
  <c r="C1631" i="16"/>
  <c r="F1630" i="16"/>
  <c r="E1631" i="16" s="1"/>
  <c r="E1629" i="16"/>
  <c r="D1629" i="16"/>
  <c r="F1628" i="16"/>
  <c r="C1629" i="16" s="1"/>
  <c r="F1626" i="16"/>
  <c r="F1624" i="16"/>
  <c r="C1625" i="16" s="1"/>
  <c r="D1623" i="16"/>
  <c r="C1623" i="16"/>
  <c r="F1622" i="16"/>
  <c r="E1623" i="16" s="1"/>
  <c r="E1621" i="16"/>
  <c r="D1621" i="16"/>
  <c r="F1620" i="16"/>
  <c r="C1621" i="16" s="1"/>
  <c r="F1618" i="16"/>
  <c r="F1616" i="16"/>
  <c r="C1617" i="16" s="1"/>
  <c r="D1615" i="16"/>
  <c r="C1615" i="16"/>
  <c r="F1614" i="16"/>
  <c r="E1615" i="16" s="1"/>
  <c r="E1613" i="16"/>
  <c r="D1613" i="16"/>
  <c r="F1612" i="16"/>
  <c r="C1613" i="16" s="1"/>
  <c r="F1610" i="16"/>
  <c r="F1608" i="16"/>
  <c r="C1609" i="16" s="1"/>
  <c r="D1607" i="16"/>
  <c r="C1607" i="16"/>
  <c r="F1606" i="16"/>
  <c r="E1607" i="16" s="1"/>
  <c r="E1605" i="16"/>
  <c r="D1605" i="16"/>
  <c r="F1604" i="16"/>
  <c r="C1605" i="16" s="1"/>
  <c r="F1602" i="16"/>
  <c r="E1603" i="16" s="1"/>
  <c r="E1602" i="16"/>
  <c r="D1602" i="16"/>
  <c r="C1602" i="16"/>
  <c r="L1596" i="16"/>
  <c r="G1596" i="16"/>
  <c r="D1596" i="16"/>
  <c r="L1595" i="16"/>
  <c r="K1595" i="16"/>
  <c r="J1595" i="16"/>
  <c r="J1596" i="16" s="1"/>
  <c r="I1595" i="16"/>
  <c r="H1596" i="16" s="1"/>
  <c r="J1594" i="16"/>
  <c r="F1594" i="16"/>
  <c r="E1594" i="16"/>
  <c r="L1593" i="16"/>
  <c r="L1594" i="16" s="1"/>
  <c r="K1593" i="16"/>
  <c r="K1594" i="16" s="1"/>
  <c r="J1593" i="16"/>
  <c r="I1593" i="16"/>
  <c r="H1594" i="16" s="1"/>
  <c r="H1592" i="16"/>
  <c r="L1591" i="16"/>
  <c r="K1591" i="16"/>
  <c r="J1591" i="16"/>
  <c r="I1591" i="16"/>
  <c r="G1592" i="16" s="1"/>
  <c r="J1590" i="16"/>
  <c r="F1590" i="16"/>
  <c r="E1590" i="16"/>
  <c r="L1589" i="16"/>
  <c r="L1590" i="16" s="1"/>
  <c r="K1589" i="16"/>
  <c r="K1590" i="16" s="1"/>
  <c r="J1589" i="16"/>
  <c r="I1589" i="16"/>
  <c r="H1590" i="16" s="1"/>
  <c r="L1588" i="16"/>
  <c r="G1588" i="16"/>
  <c r="E1588" i="16"/>
  <c r="D1588" i="16"/>
  <c r="L1587" i="16"/>
  <c r="K1587" i="16"/>
  <c r="K1588" i="16" s="1"/>
  <c r="J1587" i="16"/>
  <c r="J1588" i="16" s="1"/>
  <c r="I1587" i="16"/>
  <c r="F1588" i="16" s="1"/>
  <c r="J1586" i="16"/>
  <c r="F1586" i="16"/>
  <c r="L1585" i="16"/>
  <c r="L1586" i="16" s="1"/>
  <c r="K1585" i="16"/>
  <c r="J1585" i="16"/>
  <c r="I1585" i="16"/>
  <c r="K1586" i="16" s="1"/>
  <c r="L1584" i="16"/>
  <c r="H1584" i="16"/>
  <c r="E1584" i="16"/>
  <c r="D1584" i="16"/>
  <c r="L1583" i="16"/>
  <c r="K1583" i="16"/>
  <c r="K1584" i="16" s="1"/>
  <c r="J1583" i="16"/>
  <c r="J1584" i="16" s="1"/>
  <c r="I1583" i="16"/>
  <c r="G1584" i="16" s="1"/>
  <c r="J1582" i="16"/>
  <c r="F1582" i="16"/>
  <c r="L1581" i="16"/>
  <c r="L1582" i="16" s="1"/>
  <c r="K1581" i="16"/>
  <c r="J1581" i="16"/>
  <c r="I1581" i="16"/>
  <c r="K1582" i="16" s="1"/>
  <c r="L1580" i="16"/>
  <c r="H1580" i="16"/>
  <c r="E1580" i="16"/>
  <c r="D1580" i="16"/>
  <c r="L1579" i="16"/>
  <c r="K1579" i="16"/>
  <c r="K1580" i="16" s="1"/>
  <c r="J1579" i="16"/>
  <c r="J1580" i="16" s="1"/>
  <c r="I1579" i="16"/>
  <c r="G1580" i="16" s="1"/>
  <c r="J1578" i="16"/>
  <c r="F1578" i="16"/>
  <c r="L1577" i="16"/>
  <c r="L1578" i="16" s="1"/>
  <c r="K1577" i="16"/>
  <c r="J1577" i="16"/>
  <c r="I1577" i="16"/>
  <c r="K1578" i="16" s="1"/>
  <c r="L1576" i="16"/>
  <c r="H1576" i="16"/>
  <c r="E1576" i="16"/>
  <c r="D1576" i="16"/>
  <c r="L1575" i="16"/>
  <c r="K1575" i="16"/>
  <c r="K1576" i="16" s="1"/>
  <c r="J1575" i="16"/>
  <c r="J1576" i="16" s="1"/>
  <c r="I1575" i="16"/>
  <c r="G1576" i="16" s="1"/>
  <c r="J1574" i="16"/>
  <c r="F1574" i="16"/>
  <c r="L1573" i="16"/>
  <c r="L1574" i="16" s="1"/>
  <c r="K1573" i="16"/>
  <c r="J1573" i="16"/>
  <c r="I1573" i="16"/>
  <c r="K1574" i="16" s="1"/>
  <c r="L1572" i="16"/>
  <c r="H1572" i="16"/>
  <c r="E1572" i="16"/>
  <c r="D1572" i="16"/>
  <c r="L1571" i="16"/>
  <c r="K1571" i="16"/>
  <c r="K1572" i="16" s="1"/>
  <c r="J1571" i="16"/>
  <c r="J1572" i="16" s="1"/>
  <c r="I1571" i="16"/>
  <c r="G1572" i="16" s="1"/>
  <c r="F1570" i="16"/>
  <c r="L1569" i="16"/>
  <c r="L1570" i="16" s="1"/>
  <c r="K1569" i="16"/>
  <c r="J1569" i="16"/>
  <c r="I1569" i="16"/>
  <c r="K1570" i="16" s="1"/>
  <c r="L1568" i="16"/>
  <c r="H1568" i="16"/>
  <c r="E1568" i="16"/>
  <c r="D1568" i="16"/>
  <c r="L1567" i="16"/>
  <c r="K1567" i="16"/>
  <c r="K1568" i="16" s="1"/>
  <c r="J1567" i="16"/>
  <c r="J1568" i="16" s="1"/>
  <c r="I1567" i="16"/>
  <c r="G1568" i="16" s="1"/>
  <c r="F1566" i="16"/>
  <c r="L1565" i="16"/>
  <c r="L1566" i="16" s="1"/>
  <c r="K1565" i="16"/>
  <c r="J1565" i="16"/>
  <c r="I1565" i="16"/>
  <c r="K1566" i="16" s="1"/>
  <c r="L1564" i="16"/>
  <c r="H1564" i="16"/>
  <c r="E1564" i="16"/>
  <c r="D1564" i="16"/>
  <c r="L1563" i="16"/>
  <c r="K1563" i="16"/>
  <c r="K1564" i="16" s="1"/>
  <c r="J1563" i="16"/>
  <c r="J1564" i="16" s="1"/>
  <c r="I1563" i="16"/>
  <c r="G1564" i="16" s="1"/>
  <c r="F1562" i="16"/>
  <c r="L1561" i="16"/>
  <c r="L1562" i="16" s="1"/>
  <c r="K1561" i="16"/>
  <c r="J1561" i="16"/>
  <c r="I1561" i="16"/>
  <c r="K1562" i="16" s="1"/>
  <c r="L1560" i="16"/>
  <c r="H1560" i="16"/>
  <c r="E1560" i="16"/>
  <c r="D1560" i="16"/>
  <c r="L1559" i="16"/>
  <c r="K1559" i="16"/>
  <c r="K1560" i="16" s="1"/>
  <c r="J1559" i="16"/>
  <c r="J1560" i="16" s="1"/>
  <c r="I1559" i="16"/>
  <c r="G1560" i="16" s="1"/>
  <c r="F1558" i="16"/>
  <c r="L1557" i="16"/>
  <c r="L1558" i="16" s="1"/>
  <c r="K1557" i="16"/>
  <c r="J1557" i="16"/>
  <c r="I1557" i="16"/>
  <c r="K1558" i="16" s="1"/>
  <c r="L1556" i="16"/>
  <c r="H1556" i="16"/>
  <c r="E1556" i="16"/>
  <c r="D1556" i="16"/>
  <c r="L1555" i="16"/>
  <c r="K1555" i="16"/>
  <c r="K1556" i="16" s="1"/>
  <c r="J1555" i="16"/>
  <c r="J1556" i="16" s="1"/>
  <c r="I1555" i="16"/>
  <c r="G1556" i="16" s="1"/>
  <c r="L1553" i="16"/>
  <c r="L1554" i="16" s="1"/>
  <c r="K1553" i="16"/>
  <c r="J1553" i="16"/>
  <c r="I1553" i="16"/>
  <c r="K1554" i="16" s="1"/>
  <c r="L1552" i="16"/>
  <c r="H1552" i="16"/>
  <c r="E1552" i="16"/>
  <c r="D1552" i="16"/>
  <c r="L1551" i="16"/>
  <c r="K1551" i="16"/>
  <c r="K1552" i="16" s="1"/>
  <c r="J1551" i="16"/>
  <c r="J1552" i="16" s="1"/>
  <c r="I1551" i="16"/>
  <c r="G1552" i="16" s="1"/>
  <c r="L1549" i="16"/>
  <c r="L1550" i="16" s="1"/>
  <c r="K1549" i="16"/>
  <c r="J1549" i="16"/>
  <c r="I1549" i="16"/>
  <c r="K1550" i="16" s="1"/>
  <c r="L1548" i="16"/>
  <c r="H1548" i="16"/>
  <c r="E1548" i="16"/>
  <c r="D1548" i="16"/>
  <c r="L1547" i="16"/>
  <c r="K1547" i="16"/>
  <c r="K1548" i="16" s="1"/>
  <c r="J1547" i="16"/>
  <c r="J1548" i="16" s="1"/>
  <c r="I1547" i="16"/>
  <c r="G1548" i="16" s="1"/>
  <c r="L1545" i="16"/>
  <c r="L1546" i="16" s="1"/>
  <c r="K1545" i="16"/>
  <c r="J1545" i="16"/>
  <c r="I1545" i="16"/>
  <c r="K1546" i="16" s="1"/>
  <c r="L1544" i="16"/>
  <c r="H1544" i="16"/>
  <c r="E1544" i="16"/>
  <c r="D1544" i="16"/>
  <c r="L1543" i="16"/>
  <c r="K1543" i="16"/>
  <c r="K1544" i="16" s="1"/>
  <c r="J1543" i="16"/>
  <c r="J1544" i="16" s="1"/>
  <c r="I1543" i="16"/>
  <c r="G1544" i="16" s="1"/>
  <c r="L1541" i="16"/>
  <c r="L1542" i="16" s="1"/>
  <c r="K1541" i="16"/>
  <c r="J1541" i="16"/>
  <c r="I1541" i="16"/>
  <c r="K1542" i="16" s="1"/>
  <c r="L1540" i="16"/>
  <c r="H1540" i="16"/>
  <c r="E1540" i="16"/>
  <c r="D1540" i="16"/>
  <c r="L1539" i="16"/>
  <c r="K1539" i="16"/>
  <c r="K1540" i="16" s="1"/>
  <c r="J1539" i="16"/>
  <c r="J1540" i="16" s="1"/>
  <c r="I1539" i="16"/>
  <c r="G1540" i="16" s="1"/>
  <c r="L1537" i="16"/>
  <c r="L1538" i="16" s="1"/>
  <c r="K1537" i="16"/>
  <c r="J1537" i="16"/>
  <c r="I1537" i="16"/>
  <c r="K1538" i="16" s="1"/>
  <c r="L1536" i="16"/>
  <c r="H1536" i="16"/>
  <c r="E1536" i="16"/>
  <c r="D1536" i="16"/>
  <c r="L1535" i="16"/>
  <c r="K1535" i="16"/>
  <c r="K1536" i="16" s="1"/>
  <c r="J1535" i="16"/>
  <c r="J1536" i="16" s="1"/>
  <c r="I1535" i="16"/>
  <c r="G1536" i="16" s="1"/>
  <c r="L1533" i="16"/>
  <c r="H1533" i="16"/>
  <c r="G1533" i="16"/>
  <c r="F1533" i="16"/>
  <c r="E1533" i="16"/>
  <c r="D1533" i="16"/>
  <c r="I1533" i="16" s="1"/>
  <c r="C1533" i="16"/>
  <c r="J1533" i="16" s="1"/>
  <c r="E1526" i="16"/>
  <c r="D1526" i="16"/>
  <c r="F1525" i="16"/>
  <c r="C1526" i="16" s="1"/>
  <c r="F1526" i="16" s="1"/>
  <c r="F1523" i="16"/>
  <c r="E1524" i="16" s="1"/>
  <c r="F1521" i="16"/>
  <c r="C1522" i="16" s="1"/>
  <c r="D1520" i="16"/>
  <c r="C1520" i="16"/>
  <c r="F1520" i="16" s="1"/>
  <c r="F1519" i="16"/>
  <c r="E1520" i="16" s="1"/>
  <c r="E1518" i="16"/>
  <c r="D1518" i="16"/>
  <c r="F1517" i="16"/>
  <c r="C1518" i="16" s="1"/>
  <c r="F1518" i="16" s="1"/>
  <c r="F1515" i="16"/>
  <c r="E1516" i="16" s="1"/>
  <c r="F1513" i="16"/>
  <c r="C1514" i="16" s="1"/>
  <c r="D1512" i="16"/>
  <c r="C1512" i="16"/>
  <c r="F1512" i="16" s="1"/>
  <c r="F1511" i="16"/>
  <c r="E1512" i="16" s="1"/>
  <c r="E1510" i="16"/>
  <c r="D1510" i="16"/>
  <c r="F1509" i="16"/>
  <c r="C1510" i="16" s="1"/>
  <c r="F1510" i="16" s="1"/>
  <c r="F1507" i="16"/>
  <c r="E1508" i="16" s="1"/>
  <c r="F1505" i="16"/>
  <c r="C1506" i="16" s="1"/>
  <c r="D1504" i="16"/>
  <c r="C1504" i="16"/>
  <c r="F1504" i="16" s="1"/>
  <c r="F1503" i="16"/>
  <c r="E1504" i="16" s="1"/>
  <c r="E1502" i="16"/>
  <c r="D1502" i="16"/>
  <c r="F1501" i="16"/>
  <c r="C1502" i="16" s="1"/>
  <c r="F1502" i="16" s="1"/>
  <c r="F1499" i="16"/>
  <c r="E1500" i="16" s="1"/>
  <c r="C1498" i="16"/>
  <c r="F1497" i="16"/>
  <c r="E1498" i="16" s="1"/>
  <c r="D1496" i="16"/>
  <c r="C1496" i="16"/>
  <c r="F1496" i="16" s="1"/>
  <c r="F1495" i="16"/>
  <c r="E1496" i="16" s="1"/>
  <c r="E1494" i="16"/>
  <c r="D1494" i="16"/>
  <c r="F1493" i="16"/>
  <c r="C1494" i="16" s="1"/>
  <c r="F1494" i="16" s="1"/>
  <c r="F1491" i="16"/>
  <c r="E1492" i="16" s="1"/>
  <c r="C1490" i="16"/>
  <c r="F1489" i="16"/>
  <c r="E1490" i="16" s="1"/>
  <c r="D1488" i="16"/>
  <c r="C1488" i="16"/>
  <c r="F1488" i="16" s="1"/>
  <c r="F1487" i="16"/>
  <c r="E1488" i="16" s="1"/>
  <c r="E1486" i="16"/>
  <c r="D1486" i="16"/>
  <c r="F1485" i="16"/>
  <c r="C1486" i="16" s="1"/>
  <c r="F1486" i="16" s="1"/>
  <c r="F1483" i="16"/>
  <c r="E1484" i="16" s="1"/>
  <c r="F1481" i="16"/>
  <c r="C1482" i="16" s="1"/>
  <c r="D1480" i="16"/>
  <c r="C1480" i="16"/>
  <c r="F1480" i="16" s="1"/>
  <c r="F1479" i="16"/>
  <c r="E1480" i="16" s="1"/>
  <c r="E1478" i="16"/>
  <c r="D1478" i="16"/>
  <c r="F1477" i="16"/>
  <c r="C1478" i="16" s="1"/>
  <c r="F1478" i="16" s="1"/>
  <c r="F1475" i="16"/>
  <c r="E1476" i="16" s="1"/>
  <c r="F1473" i="16"/>
  <c r="C1474" i="16" s="1"/>
  <c r="D1472" i="16"/>
  <c r="C1472" i="16"/>
  <c r="F1472" i="16" s="1"/>
  <c r="F1471" i="16"/>
  <c r="E1472" i="16" s="1"/>
  <c r="E1470" i="16"/>
  <c r="D1470" i="16"/>
  <c r="F1469" i="16"/>
  <c r="C1470" i="16" s="1"/>
  <c r="F1470" i="16" s="1"/>
  <c r="F1467" i="16"/>
  <c r="E1468" i="16" s="1"/>
  <c r="F1465" i="16"/>
  <c r="C1466" i="16" s="1"/>
  <c r="E1463" i="16"/>
  <c r="D1463" i="16"/>
  <c r="C1463" i="16"/>
  <c r="D1457" i="16"/>
  <c r="C1457" i="16"/>
  <c r="F1457" i="16" s="1"/>
  <c r="F1456" i="16"/>
  <c r="E1457" i="16" s="1"/>
  <c r="E1455" i="16"/>
  <c r="D1455" i="16"/>
  <c r="F1454" i="16"/>
  <c r="C1455" i="16" s="1"/>
  <c r="F1455" i="16" s="1"/>
  <c r="F1452" i="16"/>
  <c r="E1453" i="16" s="1"/>
  <c r="F1450" i="16"/>
  <c r="C1451" i="16" s="1"/>
  <c r="D1449" i="16"/>
  <c r="C1449" i="16"/>
  <c r="F1449" i="16" s="1"/>
  <c r="F1448" i="16"/>
  <c r="E1449" i="16" s="1"/>
  <c r="E1447" i="16"/>
  <c r="D1447" i="16"/>
  <c r="F1446" i="16"/>
  <c r="C1447" i="16" s="1"/>
  <c r="F1447" i="16" s="1"/>
  <c r="F1444" i="16"/>
  <c r="E1445" i="16" s="1"/>
  <c r="C1443" i="16"/>
  <c r="F1442" i="16"/>
  <c r="E1443" i="16" s="1"/>
  <c r="D1441" i="16"/>
  <c r="C1441" i="16"/>
  <c r="F1441" i="16" s="1"/>
  <c r="F1440" i="16"/>
  <c r="E1441" i="16" s="1"/>
  <c r="E1439" i="16"/>
  <c r="D1439" i="16"/>
  <c r="F1438" i="16"/>
  <c r="C1439" i="16" s="1"/>
  <c r="F1439" i="16" s="1"/>
  <c r="F1436" i="16"/>
  <c r="E1437" i="16" s="1"/>
  <c r="C1435" i="16"/>
  <c r="F1434" i="16"/>
  <c r="E1435" i="16" s="1"/>
  <c r="D1433" i="16"/>
  <c r="C1433" i="16"/>
  <c r="F1432" i="16"/>
  <c r="E1433" i="16" s="1"/>
  <c r="E1431" i="16"/>
  <c r="D1431" i="16"/>
  <c r="F1430" i="16"/>
  <c r="C1431" i="16" s="1"/>
  <c r="F1431" i="16" s="1"/>
  <c r="F1428" i="16"/>
  <c r="E1429" i="16" s="1"/>
  <c r="C1427" i="16"/>
  <c r="F1426" i="16"/>
  <c r="E1427" i="16" s="1"/>
  <c r="D1425" i="16"/>
  <c r="C1425" i="16"/>
  <c r="F1425" i="16" s="1"/>
  <c r="F1424" i="16"/>
  <c r="E1425" i="16" s="1"/>
  <c r="E1423" i="16"/>
  <c r="D1423" i="16"/>
  <c r="F1422" i="16"/>
  <c r="C1423" i="16" s="1"/>
  <c r="F1423" i="16" s="1"/>
  <c r="F1420" i="16"/>
  <c r="E1421" i="16" s="1"/>
  <c r="C1419" i="16"/>
  <c r="F1418" i="16"/>
  <c r="E1419" i="16" s="1"/>
  <c r="D1417" i="16"/>
  <c r="C1417" i="16"/>
  <c r="F1417" i="16" s="1"/>
  <c r="F1416" i="16"/>
  <c r="E1417" i="16" s="1"/>
  <c r="E1415" i="16"/>
  <c r="D1415" i="16"/>
  <c r="F1414" i="16"/>
  <c r="C1415" i="16" s="1"/>
  <c r="F1415" i="16" s="1"/>
  <c r="F1412" i="16"/>
  <c r="E1413" i="16" s="1"/>
  <c r="C1411" i="16"/>
  <c r="F1410" i="16"/>
  <c r="E1411" i="16" s="1"/>
  <c r="D1409" i="16"/>
  <c r="C1409" i="16"/>
  <c r="F1409" i="16" s="1"/>
  <c r="F1408" i="16"/>
  <c r="E1409" i="16" s="1"/>
  <c r="E1407" i="16"/>
  <c r="D1407" i="16"/>
  <c r="F1406" i="16"/>
  <c r="C1407" i="16" s="1"/>
  <c r="F1407" i="16" s="1"/>
  <c r="F1404" i="16"/>
  <c r="E1405" i="16" s="1"/>
  <c r="C1403" i="16"/>
  <c r="F1402" i="16"/>
  <c r="E1403" i="16" s="1"/>
  <c r="D1401" i="16"/>
  <c r="C1401" i="16"/>
  <c r="F1400" i="16"/>
  <c r="E1401" i="16" s="1"/>
  <c r="E1399" i="16"/>
  <c r="D1399" i="16"/>
  <c r="F1398" i="16"/>
  <c r="C1399" i="16" s="1"/>
  <c r="F1399" i="16" s="1"/>
  <c r="F1396" i="16"/>
  <c r="E1397" i="16" s="1"/>
  <c r="E1394" i="16"/>
  <c r="D1394" i="16"/>
  <c r="C1394" i="16"/>
  <c r="F1387" i="16"/>
  <c r="C1388" i="16" s="1"/>
  <c r="D1386" i="16"/>
  <c r="C1386" i="16"/>
  <c r="F1386" i="16" s="1"/>
  <c r="F1385" i="16"/>
  <c r="E1386" i="16" s="1"/>
  <c r="E1384" i="16"/>
  <c r="D1384" i="16"/>
  <c r="C1384" i="16"/>
  <c r="F1384" i="16" s="1"/>
  <c r="F1383" i="16"/>
  <c r="F1381" i="16"/>
  <c r="E1382" i="16" s="1"/>
  <c r="F1379" i="16"/>
  <c r="C1380" i="16" s="1"/>
  <c r="D1378" i="16"/>
  <c r="C1378" i="16"/>
  <c r="F1377" i="16"/>
  <c r="E1378" i="16" s="1"/>
  <c r="E1376" i="16"/>
  <c r="D1376" i="16"/>
  <c r="F1375" i="16"/>
  <c r="C1376" i="16" s="1"/>
  <c r="F1376" i="16" s="1"/>
  <c r="F1373" i="16"/>
  <c r="E1374" i="16" s="1"/>
  <c r="F1371" i="16"/>
  <c r="C1372" i="16" s="1"/>
  <c r="D1370" i="16"/>
  <c r="C1370" i="16"/>
  <c r="F1369" i="16"/>
  <c r="E1370" i="16" s="1"/>
  <c r="E1368" i="16"/>
  <c r="D1368" i="16"/>
  <c r="F1367" i="16"/>
  <c r="C1368" i="16" s="1"/>
  <c r="F1368" i="16" s="1"/>
  <c r="F1365" i="16"/>
  <c r="E1366" i="16" s="1"/>
  <c r="C1364" i="16"/>
  <c r="F1363" i="16"/>
  <c r="E1364" i="16" s="1"/>
  <c r="D1362" i="16"/>
  <c r="C1362" i="16"/>
  <c r="F1362" i="16" s="1"/>
  <c r="F1361" i="16"/>
  <c r="E1362" i="16" s="1"/>
  <c r="E1360" i="16"/>
  <c r="D1360" i="16"/>
  <c r="F1359" i="16"/>
  <c r="C1360" i="16" s="1"/>
  <c r="F1360" i="16" s="1"/>
  <c r="F1357" i="16"/>
  <c r="E1358" i="16" s="1"/>
  <c r="C1356" i="16"/>
  <c r="F1355" i="16"/>
  <c r="E1356" i="16" s="1"/>
  <c r="D1354" i="16"/>
  <c r="C1354" i="16"/>
  <c r="F1354" i="16" s="1"/>
  <c r="F1353" i="16"/>
  <c r="E1354" i="16" s="1"/>
  <c r="E1352" i="16"/>
  <c r="D1352" i="16"/>
  <c r="F1351" i="16"/>
  <c r="C1352" i="16" s="1"/>
  <c r="F1352" i="16" s="1"/>
  <c r="F1349" i="16"/>
  <c r="E1350" i="16" s="1"/>
  <c r="C1348" i="16"/>
  <c r="F1347" i="16"/>
  <c r="E1348" i="16" s="1"/>
  <c r="D1346" i="16"/>
  <c r="C1346" i="16"/>
  <c r="F1346" i="16" s="1"/>
  <c r="F1345" i="16"/>
  <c r="E1346" i="16" s="1"/>
  <c r="E1344" i="16"/>
  <c r="D1344" i="16"/>
  <c r="F1343" i="16"/>
  <c r="C1344" i="16" s="1"/>
  <c r="F1344" i="16" s="1"/>
  <c r="F1341" i="16"/>
  <c r="E1342" i="16" s="1"/>
  <c r="F1339" i="16"/>
  <c r="C1340" i="16" s="1"/>
  <c r="D1338" i="16"/>
  <c r="C1338" i="16"/>
  <c r="F1338" i="16" s="1"/>
  <c r="F1337" i="16"/>
  <c r="E1338" i="16" s="1"/>
  <c r="E1336" i="16"/>
  <c r="D1336" i="16"/>
  <c r="F1335" i="16"/>
  <c r="C1336" i="16" s="1"/>
  <c r="F1336" i="16" s="1"/>
  <c r="F1333" i="16"/>
  <c r="E1334" i="16" s="1"/>
  <c r="F1331" i="16"/>
  <c r="C1332" i="16" s="1"/>
  <c r="D1330" i="16"/>
  <c r="C1330" i="16"/>
  <c r="F1330" i="16" s="1"/>
  <c r="F1329" i="16"/>
  <c r="E1330" i="16" s="1"/>
  <c r="E1328" i="16"/>
  <c r="D1328" i="16"/>
  <c r="F1327" i="16"/>
  <c r="C1328" i="16" s="1"/>
  <c r="F1328" i="16" s="1"/>
  <c r="E1325" i="16"/>
  <c r="F1325" i="16" s="1"/>
  <c r="D1325" i="16"/>
  <c r="D1326" i="16" s="1"/>
  <c r="C1325" i="16"/>
  <c r="C1326" i="16" s="1"/>
  <c r="L1318" i="16"/>
  <c r="K1318" i="16"/>
  <c r="J1318" i="16"/>
  <c r="J1319" i="16" s="1"/>
  <c r="I1318" i="16"/>
  <c r="L1319" i="16" s="1"/>
  <c r="J1317" i="16"/>
  <c r="F1317" i="16"/>
  <c r="E1317" i="16"/>
  <c r="L1316" i="16"/>
  <c r="L1317" i="16" s="1"/>
  <c r="K1316" i="16"/>
  <c r="K1317" i="16" s="1"/>
  <c r="J1316" i="16"/>
  <c r="I1316" i="16"/>
  <c r="H1317" i="16" s="1"/>
  <c r="L1314" i="16"/>
  <c r="K1314" i="16"/>
  <c r="J1314" i="16"/>
  <c r="J1315" i="16" s="1"/>
  <c r="I1314" i="16"/>
  <c r="L1315" i="16" s="1"/>
  <c r="J1313" i="16"/>
  <c r="F1313" i="16"/>
  <c r="E1313" i="16"/>
  <c r="L1312" i="16"/>
  <c r="L1313" i="16" s="1"/>
  <c r="K1312" i="16"/>
  <c r="K1313" i="16" s="1"/>
  <c r="J1312" i="16"/>
  <c r="I1312" i="16"/>
  <c r="H1313" i="16" s="1"/>
  <c r="L1310" i="16"/>
  <c r="K1310" i="16"/>
  <c r="J1310" i="16"/>
  <c r="J1311" i="16" s="1"/>
  <c r="I1310" i="16"/>
  <c r="L1311" i="16" s="1"/>
  <c r="J1309" i="16"/>
  <c r="F1309" i="16"/>
  <c r="E1309" i="16"/>
  <c r="L1308" i="16"/>
  <c r="L1309" i="16" s="1"/>
  <c r="K1308" i="16"/>
  <c r="K1309" i="16" s="1"/>
  <c r="J1308" i="16"/>
  <c r="I1308" i="16"/>
  <c r="H1309" i="16" s="1"/>
  <c r="L1306" i="16"/>
  <c r="K1306" i="16"/>
  <c r="J1306" i="16"/>
  <c r="J1307" i="16" s="1"/>
  <c r="I1306" i="16"/>
  <c r="L1307" i="16" s="1"/>
  <c r="J1305" i="16"/>
  <c r="F1305" i="16"/>
  <c r="E1305" i="16"/>
  <c r="L1304" i="16"/>
  <c r="L1305" i="16" s="1"/>
  <c r="K1304" i="16"/>
  <c r="K1305" i="16" s="1"/>
  <c r="J1304" i="16"/>
  <c r="I1304" i="16"/>
  <c r="H1305" i="16" s="1"/>
  <c r="L1302" i="16"/>
  <c r="K1302" i="16"/>
  <c r="J1302" i="16"/>
  <c r="J1303" i="16" s="1"/>
  <c r="I1302" i="16"/>
  <c r="L1303" i="16" s="1"/>
  <c r="J1301" i="16"/>
  <c r="F1301" i="16"/>
  <c r="E1301" i="16"/>
  <c r="L1300" i="16"/>
  <c r="L1301" i="16" s="1"/>
  <c r="K1300" i="16"/>
  <c r="K1301" i="16" s="1"/>
  <c r="J1300" i="16"/>
  <c r="I1300" i="16"/>
  <c r="H1301" i="16" s="1"/>
  <c r="L1298" i="16"/>
  <c r="K1298" i="16"/>
  <c r="J1298" i="16"/>
  <c r="J1299" i="16" s="1"/>
  <c r="I1298" i="16"/>
  <c r="L1299" i="16" s="1"/>
  <c r="J1297" i="16"/>
  <c r="F1297" i="16"/>
  <c r="E1297" i="16"/>
  <c r="L1296" i="16"/>
  <c r="L1297" i="16" s="1"/>
  <c r="K1296" i="16"/>
  <c r="K1297" i="16" s="1"/>
  <c r="J1296" i="16"/>
  <c r="I1296" i="16"/>
  <c r="H1297" i="16" s="1"/>
  <c r="L1294" i="16"/>
  <c r="K1294" i="16"/>
  <c r="J1294" i="16"/>
  <c r="J1295" i="16" s="1"/>
  <c r="I1294" i="16"/>
  <c r="L1295" i="16" s="1"/>
  <c r="J1293" i="16"/>
  <c r="F1293" i="16"/>
  <c r="E1293" i="16"/>
  <c r="L1292" i="16"/>
  <c r="L1293" i="16" s="1"/>
  <c r="K1292" i="16"/>
  <c r="K1293" i="16" s="1"/>
  <c r="J1292" i="16"/>
  <c r="I1292" i="16"/>
  <c r="H1293" i="16" s="1"/>
  <c r="L1290" i="16"/>
  <c r="K1290" i="16"/>
  <c r="J1290" i="16"/>
  <c r="J1291" i="16" s="1"/>
  <c r="I1290" i="16"/>
  <c r="L1291" i="16" s="1"/>
  <c r="J1289" i="16"/>
  <c r="F1289" i="16"/>
  <c r="E1289" i="16"/>
  <c r="L1288" i="16"/>
  <c r="L1289" i="16" s="1"/>
  <c r="K1288" i="16"/>
  <c r="K1289" i="16" s="1"/>
  <c r="J1288" i="16"/>
  <c r="I1288" i="16"/>
  <c r="H1289" i="16" s="1"/>
  <c r="L1286" i="16"/>
  <c r="K1286" i="16"/>
  <c r="J1286" i="16"/>
  <c r="J1287" i="16" s="1"/>
  <c r="I1286" i="16"/>
  <c r="L1287" i="16" s="1"/>
  <c r="J1285" i="16"/>
  <c r="F1285" i="16"/>
  <c r="E1285" i="16"/>
  <c r="L1284" i="16"/>
  <c r="L1285" i="16" s="1"/>
  <c r="K1284" i="16"/>
  <c r="K1285" i="16" s="1"/>
  <c r="J1284" i="16"/>
  <c r="I1284" i="16"/>
  <c r="H1285" i="16" s="1"/>
  <c r="L1282" i="16"/>
  <c r="K1282" i="16"/>
  <c r="J1282" i="16"/>
  <c r="J1283" i="16" s="1"/>
  <c r="I1282" i="16"/>
  <c r="L1283" i="16" s="1"/>
  <c r="J1281" i="16"/>
  <c r="F1281" i="16"/>
  <c r="E1281" i="16"/>
  <c r="L1280" i="16"/>
  <c r="L1281" i="16" s="1"/>
  <c r="K1280" i="16"/>
  <c r="K1281" i="16" s="1"/>
  <c r="J1280" i="16"/>
  <c r="I1280" i="16"/>
  <c r="H1281" i="16" s="1"/>
  <c r="L1278" i="16"/>
  <c r="K1278" i="16"/>
  <c r="J1278" i="16"/>
  <c r="J1279" i="16" s="1"/>
  <c r="I1278" i="16"/>
  <c r="L1279" i="16" s="1"/>
  <c r="J1277" i="16"/>
  <c r="F1277" i="16"/>
  <c r="E1277" i="16"/>
  <c r="L1276" i="16"/>
  <c r="L1277" i="16" s="1"/>
  <c r="K1276" i="16"/>
  <c r="K1277" i="16" s="1"/>
  <c r="J1276" i="16"/>
  <c r="I1276" i="16"/>
  <c r="H1277" i="16" s="1"/>
  <c r="L1274" i="16"/>
  <c r="K1274" i="16"/>
  <c r="J1274" i="16"/>
  <c r="J1275" i="16" s="1"/>
  <c r="I1274" i="16"/>
  <c r="L1275" i="16" s="1"/>
  <c r="J1273" i="16"/>
  <c r="F1273" i="16"/>
  <c r="E1273" i="16"/>
  <c r="L1272" i="16"/>
  <c r="L1273" i="16" s="1"/>
  <c r="K1272" i="16"/>
  <c r="K1273" i="16" s="1"/>
  <c r="J1272" i="16"/>
  <c r="I1272" i="16"/>
  <c r="H1273" i="16" s="1"/>
  <c r="L1270" i="16"/>
  <c r="K1270" i="16"/>
  <c r="J1270" i="16"/>
  <c r="J1271" i="16" s="1"/>
  <c r="I1270" i="16"/>
  <c r="L1271" i="16" s="1"/>
  <c r="J1269" i="16"/>
  <c r="F1269" i="16"/>
  <c r="E1269" i="16"/>
  <c r="L1268" i="16"/>
  <c r="L1269" i="16" s="1"/>
  <c r="K1268" i="16"/>
  <c r="K1269" i="16" s="1"/>
  <c r="J1268" i="16"/>
  <c r="I1268" i="16"/>
  <c r="H1269" i="16" s="1"/>
  <c r="L1266" i="16"/>
  <c r="K1266" i="16"/>
  <c r="J1266" i="16"/>
  <c r="J1267" i="16" s="1"/>
  <c r="I1266" i="16"/>
  <c r="L1267" i="16" s="1"/>
  <c r="J1265" i="16"/>
  <c r="F1265" i="16"/>
  <c r="E1265" i="16"/>
  <c r="L1264" i="16"/>
  <c r="L1265" i="16" s="1"/>
  <c r="K1264" i="16"/>
  <c r="K1265" i="16" s="1"/>
  <c r="J1264" i="16"/>
  <c r="I1264" i="16"/>
  <c r="H1265" i="16" s="1"/>
  <c r="L1262" i="16"/>
  <c r="K1262" i="16"/>
  <c r="J1262" i="16"/>
  <c r="J1263" i="16" s="1"/>
  <c r="I1262" i="16"/>
  <c r="L1263" i="16" s="1"/>
  <c r="J1261" i="16"/>
  <c r="F1261" i="16"/>
  <c r="E1261" i="16"/>
  <c r="L1260" i="16"/>
  <c r="L1261" i="16" s="1"/>
  <c r="K1260" i="16"/>
  <c r="K1261" i="16" s="1"/>
  <c r="J1260" i="16"/>
  <c r="I1260" i="16"/>
  <c r="H1261" i="16" s="1"/>
  <c r="L1258" i="16"/>
  <c r="K1258" i="16"/>
  <c r="J1258" i="16"/>
  <c r="J1259" i="16" s="1"/>
  <c r="I1258" i="16"/>
  <c r="L1259" i="16" s="1"/>
  <c r="K1256" i="16"/>
  <c r="H1256" i="16"/>
  <c r="G1256" i="16"/>
  <c r="L1256" i="16" s="1"/>
  <c r="F1256" i="16"/>
  <c r="E1256" i="16"/>
  <c r="D1256" i="16"/>
  <c r="C1256" i="16"/>
  <c r="J1256" i="16" s="1"/>
  <c r="H1248" i="16"/>
  <c r="F1249" i="16" s="1"/>
  <c r="E1247" i="16"/>
  <c r="D1247" i="16"/>
  <c r="C1247" i="16"/>
  <c r="H1246" i="16"/>
  <c r="G1247" i="16" s="1"/>
  <c r="G1245" i="16"/>
  <c r="D1245" i="16"/>
  <c r="C1245" i="16"/>
  <c r="H1244" i="16"/>
  <c r="F1245" i="16" s="1"/>
  <c r="H1242" i="16"/>
  <c r="G1243" i="16" s="1"/>
  <c r="H1240" i="16"/>
  <c r="F1241" i="16" s="1"/>
  <c r="E1239" i="16"/>
  <c r="D1239" i="16"/>
  <c r="H1238" i="16"/>
  <c r="G1239" i="16" s="1"/>
  <c r="G1237" i="16"/>
  <c r="E1237" i="16"/>
  <c r="D1237" i="16"/>
  <c r="C1237" i="16"/>
  <c r="H1236" i="16"/>
  <c r="F1237" i="16" s="1"/>
  <c r="H1234" i="16"/>
  <c r="G1235" i="16" s="1"/>
  <c r="H1232" i="16"/>
  <c r="F1233" i="16" s="1"/>
  <c r="E1231" i="16"/>
  <c r="D1231" i="16"/>
  <c r="H1230" i="16"/>
  <c r="G1231" i="16" s="1"/>
  <c r="G1229" i="16"/>
  <c r="D1229" i="16"/>
  <c r="C1229" i="16"/>
  <c r="H1228" i="16"/>
  <c r="F1229" i="16" s="1"/>
  <c r="H1226" i="16"/>
  <c r="G1227" i="16" s="1"/>
  <c r="H1224" i="16"/>
  <c r="F1225" i="16" s="1"/>
  <c r="E1223" i="16"/>
  <c r="D1223" i="16"/>
  <c r="H1222" i="16"/>
  <c r="G1223" i="16" s="1"/>
  <c r="G1221" i="16"/>
  <c r="D1221" i="16"/>
  <c r="C1221" i="16"/>
  <c r="H1220" i="16"/>
  <c r="F1221" i="16" s="1"/>
  <c r="H1218" i="16"/>
  <c r="G1219" i="16" s="1"/>
  <c r="H1216" i="16"/>
  <c r="F1217" i="16" s="1"/>
  <c r="E1215" i="16"/>
  <c r="D1215" i="16"/>
  <c r="H1214" i="16"/>
  <c r="G1215" i="16" s="1"/>
  <c r="G1213" i="16"/>
  <c r="D1213" i="16"/>
  <c r="C1213" i="16"/>
  <c r="H1212" i="16"/>
  <c r="F1213" i="16" s="1"/>
  <c r="H1210" i="16"/>
  <c r="G1211" i="16" s="1"/>
  <c r="H1208" i="16"/>
  <c r="F1209" i="16" s="1"/>
  <c r="E1207" i="16"/>
  <c r="D1207" i="16"/>
  <c r="H1206" i="16"/>
  <c r="G1207" i="16" s="1"/>
  <c r="G1205" i="16"/>
  <c r="D1205" i="16"/>
  <c r="C1205" i="16"/>
  <c r="H1204" i="16"/>
  <c r="F1205" i="16" s="1"/>
  <c r="H1202" i="16"/>
  <c r="G1203" i="16" s="1"/>
  <c r="H1200" i="16"/>
  <c r="F1201" i="16" s="1"/>
  <c r="E1199" i="16"/>
  <c r="D1199" i="16"/>
  <c r="H1198" i="16"/>
  <c r="G1199" i="16" s="1"/>
  <c r="G1197" i="16"/>
  <c r="D1197" i="16"/>
  <c r="C1197" i="16"/>
  <c r="H1196" i="16"/>
  <c r="F1197" i="16" s="1"/>
  <c r="H1194" i="16"/>
  <c r="G1195" i="16" s="1"/>
  <c r="H1192" i="16"/>
  <c r="F1193" i="16" s="1"/>
  <c r="E1191" i="16"/>
  <c r="D1191" i="16"/>
  <c r="C1191" i="16"/>
  <c r="H1190" i="16"/>
  <c r="G1191" i="16" s="1"/>
  <c r="G1189" i="16"/>
  <c r="D1189" i="16"/>
  <c r="C1189" i="16"/>
  <c r="H1188" i="16"/>
  <c r="F1189" i="16" s="1"/>
  <c r="G1186" i="16"/>
  <c r="F1186" i="16"/>
  <c r="E1186" i="16"/>
  <c r="E1187" i="16" s="1"/>
  <c r="D1186" i="16"/>
  <c r="H1186" i="16" s="1"/>
  <c r="C1186" i="16"/>
  <c r="I1116" i="16"/>
  <c r="H1116" i="16"/>
  <c r="G1116" i="16"/>
  <c r="F1116" i="16"/>
  <c r="E1116" i="16"/>
  <c r="D1116" i="16"/>
  <c r="C1116" i="16"/>
  <c r="F1046" i="16"/>
  <c r="E1046" i="16"/>
  <c r="D1046" i="16"/>
  <c r="C1046" i="16"/>
  <c r="I1039" i="16"/>
  <c r="G1040" i="16" s="1"/>
  <c r="I1037" i="16"/>
  <c r="G1038" i="16" s="1"/>
  <c r="I1035" i="16"/>
  <c r="G1036" i="16" s="1"/>
  <c r="I1033" i="16"/>
  <c r="G1034" i="16" s="1"/>
  <c r="I1031" i="16"/>
  <c r="G1032" i="16" s="1"/>
  <c r="I1029" i="16"/>
  <c r="G1030" i="16" s="1"/>
  <c r="I1027" i="16"/>
  <c r="G1028" i="16" s="1"/>
  <c r="I1025" i="16"/>
  <c r="G1026" i="16" s="1"/>
  <c r="I1023" i="16"/>
  <c r="G1024" i="16" s="1"/>
  <c r="I1021" i="16"/>
  <c r="G1022" i="16" s="1"/>
  <c r="I1019" i="16"/>
  <c r="G1020" i="16" s="1"/>
  <c r="I1017" i="16"/>
  <c r="G1018" i="16" s="1"/>
  <c r="I1015" i="16"/>
  <c r="G1016" i="16" s="1"/>
  <c r="I1013" i="16"/>
  <c r="G1014" i="16" s="1"/>
  <c r="I1011" i="16"/>
  <c r="G1012" i="16" s="1"/>
  <c r="I1009" i="16"/>
  <c r="G1010" i="16" s="1"/>
  <c r="I1007" i="16"/>
  <c r="G1008" i="16" s="1"/>
  <c r="I1005" i="16"/>
  <c r="G1006" i="16" s="1"/>
  <c r="I1003" i="16"/>
  <c r="G1004" i="16" s="1"/>
  <c r="I1001" i="16"/>
  <c r="G1002" i="16" s="1"/>
  <c r="I999" i="16"/>
  <c r="G1000" i="16" s="1"/>
  <c r="I997" i="16"/>
  <c r="G998" i="16" s="1"/>
  <c r="I995" i="16"/>
  <c r="G996" i="16" s="1"/>
  <c r="I993" i="16"/>
  <c r="G994" i="16" s="1"/>
  <c r="I991" i="16"/>
  <c r="G992" i="16" s="1"/>
  <c r="I989" i="16"/>
  <c r="G990" i="16" s="1"/>
  <c r="I987" i="16"/>
  <c r="G988" i="16" s="1"/>
  <c r="I985" i="16"/>
  <c r="G986" i="16" s="1"/>
  <c r="I983" i="16"/>
  <c r="G984" i="16" s="1"/>
  <c r="I981" i="16"/>
  <c r="G982" i="16" s="1"/>
  <c r="I979" i="16"/>
  <c r="G980" i="16" s="1"/>
  <c r="H977" i="16"/>
  <c r="G977" i="16"/>
  <c r="F977" i="16"/>
  <c r="E977" i="16"/>
  <c r="I977" i="16" s="1"/>
  <c r="D977" i="16"/>
  <c r="C977" i="16"/>
  <c r="E971" i="16"/>
  <c r="F970" i="16"/>
  <c r="D971" i="16" s="1"/>
  <c r="F968" i="16"/>
  <c r="C969" i="16" s="1"/>
  <c r="D967" i="16"/>
  <c r="C967" i="16"/>
  <c r="F967" i="16" s="1"/>
  <c r="F966" i="16"/>
  <c r="E967" i="16" s="1"/>
  <c r="E965" i="16"/>
  <c r="D965" i="16"/>
  <c r="C965" i="16"/>
  <c r="F965" i="16" s="1"/>
  <c r="F964" i="16"/>
  <c r="E963" i="16"/>
  <c r="F962" i="16"/>
  <c r="D963" i="16" s="1"/>
  <c r="F960" i="16"/>
  <c r="C961" i="16" s="1"/>
  <c r="D959" i="16"/>
  <c r="C959" i="16"/>
  <c r="F958" i="16"/>
  <c r="E959" i="16" s="1"/>
  <c r="E957" i="16"/>
  <c r="D957" i="16"/>
  <c r="F956" i="16"/>
  <c r="C957" i="16" s="1"/>
  <c r="F957" i="16" s="1"/>
  <c r="E955" i="16"/>
  <c r="F954" i="16"/>
  <c r="D955" i="16" s="1"/>
  <c r="F952" i="16"/>
  <c r="C953" i="16" s="1"/>
  <c r="D951" i="16"/>
  <c r="C951" i="16"/>
  <c r="F950" i="16"/>
  <c r="E951" i="16" s="1"/>
  <c r="E949" i="16"/>
  <c r="D949" i="16"/>
  <c r="F948" i="16"/>
  <c r="C949" i="16" s="1"/>
  <c r="F949" i="16" s="1"/>
  <c r="E947" i="16"/>
  <c r="F946" i="16"/>
  <c r="D947" i="16" s="1"/>
  <c r="F944" i="16"/>
  <c r="C945" i="16" s="1"/>
  <c r="D943" i="16"/>
  <c r="C943" i="16"/>
  <c r="F943" i="16" s="1"/>
  <c r="F942" i="16"/>
  <c r="E943" i="16" s="1"/>
  <c r="E941" i="16"/>
  <c r="D941" i="16"/>
  <c r="F940" i="16"/>
  <c r="C941" i="16" s="1"/>
  <c r="F941" i="16" s="1"/>
  <c r="E939" i="16"/>
  <c r="F938" i="16"/>
  <c r="D939" i="16" s="1"/>
  <c r="F936" i="16"/>
  <c r="C937" i="16" s="1"/>
  <c r="D935" i="16"/>
  <c r="C935" i="16"/>
  <c r="F935" i="16" s="1"/>
  <c r="F934" i="16"/>
  <c r="E935" i="16" s="1"/>
  <c r="E933" i="16"/>
  <c r="D933" i="16"/>
  <c r="F932" i="16"/>
  <c r="C933" i="16" s="1"/>
  <c r="F933" i="16" s="1"/>
  <c r="E931" i="16"/>
  <c r="F930" i="16"/>
  <c r="D931" i="16" s="1"/>
  <c r="F928" i="16"/>
  <c r="C929" i="16" s="1"/>
  <c r="D927" i="16"/>
  <c r="C927" i="16"/>
  <c r="F926" i="16"/>
  <c r="E927" i="16" s="1"/>
  <c r="E925" i="16"/>
  <c r="D925" i="16"/>
  <c r="F924" i="16"/>
  <c r="C925" i="16" s="1"/>
  <c r="F925" i="16" s="1"/>
  <c r="E923" i="16"/>
  <c r="F922" i="16"/>
  <c r="D923" i="16" s="1"/>
  <c r="F920" i="16"/>
  <c r="C921" i="16" s="1"/>
  <c r="D919" i="16"/>
  <c r="C919" i="16"/>
  <c r="F918" i="16"/>
  <c r="E919" i="16" s="1"/>
  <c r="E917" i="16"/>
  <c r="D917" i="16"/>
  <c r="F916" i="16"/>
  <c r="C917" i="16" s="1"/>
  <c r="F917" i="16" s="1"/>
  <c r="E915" i="16"/>
  <c r="F914" i="16"/>
  <c r="D915" i="16" s="1"/>
  <c r="F912" i="16"/>
  <c r="D911" i="16"/>
  <c r="C911" i="16"/>
  <c r="F911" i="16" s="1"/>
  <c r="F910" i="16"/>
  <c r="E911" i="16" s="1"/>
  <c r="E908" i="16"/>
  <c r="D908" i="16"/>
  <c r="C908" i="16"/>
  <c r="E902" i="16"/>
  <c r="D902" i="16"/>
  <c r="F901" i="16"/>
  <c r="C902" i="16" s="1"/>
  <c r="F899" i="16"/>
  <c r="E900" i="16" s="1"/>
  <c r="C898" i="16"/>
  <c r="F897" i="16"/>
  <c r="D896" i="16"/>
  <c r="C896" i="16"/>
  <c r="F896" i="16" s="1"/>
  <c r="F895" i="16"/>
  <c r="E896" i="16" s="1"/>
  <c r="E894" i="16"/>
  <c r="D894" i="16"/>
  <c r="F893" i="16"/>
  <c r="C894" i="16" s="1"/>
  <c r="F894" i="16" s="1"/>
  <c r="F891" i="16"/>
  <c r="E892" i="16" s="1"/>
  <c r="C890" i="16"/>
  <c r="F889" i="16"/>
  <c r="D888" i="16"/>
  <c r="C888" i="16"/>
  <c r="F888" i="16" s="1"/>
  <c r="F887" i="16"/>
  <c r="E888" i="16" s="1"/>
  <c r="E886" i="16"/>
  <c r="D886" i="16"/>
  <c r="F885" i="16"/>
  <c r="C886" i="16" s="1"/>
  <c r="F886" i="16" s="1"/>
  <c r="F883" i="16"/>
  <c r="E884" i="16" s="1"/>
  <c r="C882" i="16"/>
  <c r="F881" i="16"/>
  <c r="D880" i="16"/>
  <c r="C880" i="16"/>
  <c r="F880" i="16" s="1"/>
  <c r="F879" i="16"/>
  <c r="E880" i="16" s="1"/>
  <c r="E878" i="16"/>
  <c r="D878" i="16"/>
  <c r="F877" i="16"/>
  <c r="C878" i="16" s="1"/>
  <c r="F878" i="16" s="1"/>
  <c r="F875" i="16"/>
  <c r="E876" i="16" s="1"/>
  <c r="C874" i="16"/>
  <c r="F873" i="16"/>
  <c r="D872" i="16"/>
  <c r="C872" i="16"/>
  <c r="F872" i="16" s="1"/>
  <c r="F871" i="16"/>
  <c r="E872" i="16" s="1"/>
  <c r="E870" i="16"/>
  <c r="D870" i="16"/>
  <c r="F869" i="16"/>
  <c r="C870" i="16" s="1"/>
  <c r="F870" i="16" s="1"/>
  <c r="F867" i="16"/>
  <c r="E868" i="16" s="1"/>
  <c r="C866" i="16"/>
  <c r="F865" i="16"/>
  <c r="D864" i="16"/>
  <c r="C864" i="16"/>
  <c r="F864" i="16" s="1"/>
  <c r="F863" i="16"/>
  <c r="E864" i="16" s="1"/>
  <c r="E862" i="16"/>
  <c r="D862" i="16"/>
  <c r="F861" i="16"/>
  <c r="C862" i="16" s="1"/>
  <c r="F862" i="16" s="1"/>
  <c r="F859" i="16"/>
  <c r="E860" i="16" s="1"/>
  <c r="C858" i="16"/>
  <c r="F857" i="16"/>
  <c r="D856" i="16"/>
  <c r="C856" i="16"/>
  <c r="F856" i="16" s="1"/>
  <c r="F855" i="16"/>
  <c r="E856" i="16" s="1"/>
  <c r="E854" i="16"/>
  <c r="D854" i="16"/>
  <c r="F853" i="16"/>
  <c r="C854" i="16" s="1"/>
  <c r="F854" i="16" s="1"/>
  <c r="F851" i="16"/>
  <c r="E852" i="16" s="1"/>
  <c r="C850" i="16"/>
  <c r="F849" i="16"/>
  <c r="D848" i="16"/>
  <c r="C848" i="16"/>
  <c r="F848" i="16" s="1"/>
  <c r="F847" i="16"/>
  <c r="E848" i="16" s="1"/>
  <c r="E846" i="16"/>
  <c r="D846" i="16"/>
  <c r="F845" i="16"/>
  <c r="C846" i="16" s="1"/>
  <c r="F846" i="16" s="1"/>
  <c r="F843" i="16"/>
  <c r="E844" i="16" s="1"/>
  <c r="C842" i="16"/>
  <c r="F841" i="16"/>
  <c r="C840" i="16"/>
  <c r="E839" i="16"/>
  <c r="D839" i="16"/>
  <c r="C839" i="16"/>
  <c r="F839" i="16" s="1"/>
  <c r="D840" i="16" s="1"/>
  <c r="F833" i="16"/>
  <c r="E833" i="16"/>
  <c r="H832" i="16"/>
  <c r="E831" i="16"/>
  <c r="D831" i="16"/>
  <c r="H830" i="16"/>
  <c r="G831" i="16" s="1"/>
  <c r="G829" i="16"/>
  <c r="D829" i="16"/>
  <c r="C829" i="16"/>
  <c r="H828" i="16"/>
  <c r="F829" i="16" s="1"/>
  <c r="G827" i="16"/>
  <c r="H826" i="16"/>
  <c r="F827" i="16" s="1"/>
  <c r="F825" i="16"/>
  <c r="E825" i="16"/>
  <c r="H824" i="16"/>
  <c r="E823" i="16"/>
  <c r="D823" i="16"/>
  <c r="H822" i="16"/>
  <c r="G823" i="16" s="1"/>
  <c r="G821" i="16"/>
  <c r="D821" i="16"/>
  <c r="C821" i="16"/>
  <c r="H820" i="16"/>
  <c r="F821" i="16" s="1"/>
  <c r="G819" i="16"/>
  <c r="H818" i="16"/>
  <c r="F819" i="16" s="1"/>
  <c r="F817" i="16"/>
  <c r="E817" i="16"/>
  <c r="H816" i="16"/>
  <c r="E815" i="16"/>
  <c r="D815" i="16"/>
  <c r="H814" i="16"/>
  <c r="G815" i="16" s="1"/>
  <c r="G813" i="16"/>
  <c r="D813" i="16"/>
  <c r="C813" i="16"/>
  <c r="H812" i="16"/>
  <c r="F813" i="16" s="1"/>
  <c r="G811" i="16"/>
  <c r="H810" i="16"/>
  <c r="F811" i="16" s="1"/>
  <c r="F809" i="16"/>
  <c r="E809" i="16"/>
  <c r="H808" i="16"/>
  <c r="E807" i="16"/>
  <c r="D807" i="16"/>
  <c r="H806" i="16"/>
  <c r="G807" i="16" s="1"/>
  <c r="G805" i="16"/>
  <c r="D805" i="16"/>
  <c r="C805" i="16"/>
  <c r="H804" i="16"/>
  <c r="F805" i="16" s="1"/>
  <c r="G803" i="16"/>
  <c r="H802" i="16"/>
  <c r="F803" i="16" s="1"/>
  <c r="F801" i="16"/>
  <c r="E801" i="16"/>
  <c r="H800" i="16"/>
  <c r="E799" i="16"/>
  <c r="D799" i="16"/>
  <c r="H798" i="16"/>
  <c r="G799" i="16" s="1"/>
  <c r="G797" i="16"/>
  <c r="D797" i="16"/>
  <c r="C797" i="16"/>
  <c r="H796" i="16"/>
  <c r="F797" i="16" s="1"/>
  <c r="H794" i="16"/>
  <c r="G795" i="16" s="1"/>
  <c r="F793" i="16"/>
  <c r="E793" i="16"/>
  <c r="H792" i="16"/>
  <c r="E791" i="16"/>
  <c r="D791" i="16"/>
  <c r="H790" i="16"/>
  <c r="G791" i="16" s="1"/>
  <c r="G789" i="16"/>
  <c r="D789" i="16"/>
  <c r="C789" i="16"/>
  <c r="H788" i="16"/>
  <c r="F789" i="16" s="1"/>
  <c r="H786" i="16"/>
  <c r="G787" i="16" s="1"/>
  <c r="F785" i="16"/>
  <c r="E785" i="16"/>
  <c r="H784" i="16"/>
  <c r="E783" i="16"/>
  <c r="D783" i="16"/>
  <c r="H782" i="16"/>
  <c r="G783" i="16" s="1"/>
  <c r="G781" i="16"/>
  <c r="D781" i="16"/>
  <c r="C781" i="16"/>
  <c r="H780" i="16"/>
  <c r="F781" i="16" s="1"/>
  <c r="H778" i="16"/>
  <c r="G779" i="16" s="1"/>
  <c r="F777" i="16"/>
  <c r="E777" i="16"/>
  <c r="H776" i="16"/>
  <c r="E775" i="16"/>
  <c r="D775" i="16"/>
  <c r="H774" i="16"/>
  <c r="G775" i="16" s="1"/>
  <c r="G773" i="16"/>
  <c r="E773" i="16"/>
  <c r="D773" i="16"/>
  <c r="C773" i="16"/>
  <c r="H773" i="16" s="1"/>
  <c r="H772" i="16"/>
  <c r="F773" i="16" s="1"/>
  <c r="G770" i="16"/>
  <c r="F770" i="16"/>
  <c r="E770" i="16"/>
  <c r="D770" i="16"/>
  <c r="C770" i="16"/>
  <c r="J764" i="16"/>
  <c r="G764" i="16"/>
  <c r="F764" i="16"/>
  <c r="L763" i="16"/>
  <c r="L764" i="16" s="1"/>
  <c r="K763" i="16"/>
  <c r="J763" i="16"/>
  <c r="I763" i="16"/>
  <c r="L762" i="16"/>
  <c r="H762" i="16"/>
  <c r="E762" i="16"/>
  <c r="D762" i="16"/>
  <c r="L761" i="16"/>
  <c r="K761" i="16"/>
  <c r="K762" i="16" s="1"/>
  <c r="J761" i="16"/>
  <c r="J762" i="16" s="1"/>
  <c r="I761" i="16"/>
  <c r="G762" i="16" s="1"/>
  <c r="F760" i="16"/>
  <c r="L759" i="16"/>
  <c r="K759" i="16"/>
  <c r="J759" i="16"/>
  <c r="I759" i="16"/>
  <c r="J760" i="16" s="1"/>
  <c r="L758" i="16"/>
  <c r="H758" i="16"/>
  <c r="E758" i="16"/>
  <c r="D758" i="16"/>
  <c r="L757" i="16"/>
  <c r="K757" i="16"/>
  <c r="K758" i="16" s="1"/>
  <c r="J757" i="16"/>
  <c r="J758" i="16" s="1"/>
  <c r="I757" i="16"/>
  <c r="G758" i="16" s="1"/>
  <c r="J756" i="16"/>
  <c r="G756" i="16"/>
  <c r="F756" i="16"/>
  <c r="L755" i="16"/>
  <c r="L756" i="16" s="1"/>
  <c r="K755" i="16"/>
  <c r="J755" i="16"/>
  <c r="I755" i="16"/>
  <c r="L754" i="16"/>
  <c r="H754" i="16"/>
  <c r="E754" i="16"/>
  <c r="D754" i="16"/>
  <c r="L753" i="16"/>
  <c r="K753" i="16"/>
  <c r="K754" i="16" s="1"/>
  <c r="J753" i="16"/>
  <c r="J754" i="16" s="1"/>
  <c r="I753" i="16"/>
  <c r="G754" i="16" s="1"/>
  <c r="F752" i="16"/>
  <c r="L751" i="16"/>
  <c r="K751" i="16"/>
  <c r="J751" i="16"/>
  <c r="I751" i="16"/>
  <c r="J752" i="16" s="1"/>
  <c r="L750" i="16"/>
  <c r="H750" i="16"/>
  <c r="E750" i="16"/>
  <c r="D750" i="16"/>
  <c r="L749" i="16"/>
  <c r="K749" i="16"/>
  <c r="K750" i="16" s="1"/>
  <c r="J749" i="16"/>
  <c r="J750" i="16" s="1"/>
  <c r="I749" i="16"/>
  <c r="G750" i="16" s="1"/>
  <c r="J748" i="16"/>
  <c r="G748" i="16"/>
  <c r="F748" i="16"/>
  <c r="L747" i="16"/>
  <c r="L748" i="16" s="1"/>
  <c r="K747" i="16"/>
  <c r="J747" i="16"/>
  <c r="I747" i="16"/>
  <c r="L745" i="16"/>
  <c r="K745" i="16"/>
  <c r="J745" i="16"/>
  <c r="I745" i="16"/>
  <c r="L746" i="16" s="1"/>
  <c r="L744" i="16"/>
  <c r="H744" i="16"/>
  <c r="E744" i="16"/>
  <c r="D744" i="16"/>
  <c r="L743" i="16"/>
  <c r="K743" i="16"/>
  <c r="K744" i="16" s="1"/>
  <c r="J743" i="16"/>
  <c r="J744" i="16" s="1"/>
  <c r="I743" i="16"/>
  <c r="G744" i="16" s="1"/>
  <c r="L741" i="16"/>
  <c r="L742" i="16" s="1"/>
  <c r="K741" i="16"/>
  <c r="J741" i="16"/>
  <c r="I741" i="16"/>
  <c r="K742" i="16" s="1"/>
  <c r="L740" i="16"/>
  <c r="H740" i="16"/>
  <c r="E740" i="16"/>
  <c r="D740" i="16"/>
  <c r="L739" i="16"/>
  <c r="K739" i="16"/>
  <c r="K740" i="16" s="1"/>
  <c r="J739" i="16"/>
  <c r="J740" i="16" s="1"/>
  <c r="I739" i="16"/>
  <c r="G740" i="16" s="1"/>
  <c r="L737" i="16"/>
  <c r="L738" i="16" s="1"/>
  <c r="K737" i="16"/>
  <c r="J737" i="16"/>
  <c r="I737" i="16"/>
  <c r="K738" i="16" s="1"/>
  <c r="L736" i="16"/>
  <c r="H736" i="16"/>
  <c r="E736" i="16"/>
  <c r="D736" i="16"/>
  <c r="L735" i="16"/>
  <c r="K735" i="16"/>
  <c r="K736" i="16" s="1"/>
  <c r="J735" i="16"/>
  <c r="J736" i="16" s="1"/>
  <c r="I735" i="16"/>
  <c r="G736" i="16" s="1"/>
  <c r="L733" i="16"/>
  <c r="L734" i="16" s="1"/>
  <c r="K733" i="16"/>
  <c r="J733" i="16"/>
  <c r="I733" i="16"/>
  <c r="K734" i="16" s="1"/>
  <c r="L732" i="16"/>
  <c r="H732" i="16"/>
  <c r="E732" i="16"/>
  <c r="D732" i="16"/>
  <c r="L731" i="16"/>
  <c r="K731" i="16"/>
  <c r="K732" i="16" s="1"/>
  <c r="J731" i="16"/>
  <c r="J732" i="16" s="1"/>
  <c r="I731" i="16"/>
  <c r="G732" i="16" s="1"/>
  <c r="L729" i="16"/>
  <c r="L730" i="16" s="1"/>
  <c r="K729" i="16"/>
  <c r="J729" i="16"/>
  <c r="I729" i="16"/>
  <c r="K730" i="16" s="1"/>
  <c r="L728" i="16"/>
  <c r="H728" i="16"/>
  <c r="E728" i="16"/>
  <c r="D728" i="16"/>
  <c r="L727" i="16"/>
  <c r="K727" i="16"/>
  <c r="K728" i="16" s="1"/>
  <c r="J727" i="16"/>
  <c r="J728" i="16" s="1"/>
  <c r="I727" i="16"/>
  <c r="G728" i="16" s="1"/>
  <c r="L725" i="16"/>
  <c r="L726" i="16" s="1"/>
  <c r="K725" i="16"/>
  <c r="J725" i="16"/>
  <c r="I725" i="16"/>
  <c r="K726" i="16" s="1"/>
  <c r="L724" i="16"/>
  <c r="H724" i="16"/>
  <c r="E724" i="16"/>
  <c r="D724" i="16"/>
  <c r="L723" i="16"/>
  <c r="K723" i="16"/>
  <c r="K724" i="16" s="1"/>
  <c r="J723" i="16"/>
  <c r="J724" i="16" s="1"/>
  <c r="I723" i="16"/>
  <c r="G724" i="16" s="1"/>
  <c r="L721" i="16"/>
  <c r="L722" i="16" s="1"/>
  <c r="K721" i="16"/>
  <c r="J721" i="16"/>
  <c r="I721" i="16"/>
  <c r="K722" i="16" s="1"/>
  <c r="L720" i="16"/>
  <c r="H720" i="16"/>
  <c r="E720" i="16"/>
  <c r="D720" i="16"/>
  <c r="L719" i="16"/>
  <c r="K719" i="16"/>
  <c r="K720" i="16" s="1"/>
  <c r="J719" i="16"/>
  <c r="J720" i="16" s="1"/>
  <c r="I719" i="16"/>
  <c r="G720" i="16" s="1"/>
  <c r="L717" i="16"/>
  <c r="L718" i="16" s="1"/>
  <c r="K717" i="16"/>
  <c r="J717" i="16"/>
  <c r="I717" i="16"/>
  <c r="K718" i="16" s="1"/>
  <c r="L716" i="16"/>
  <c r="H716" i="16"/>
  <c r="E716" i="16"/>
  <c r="D716" i="16"/>
  <c r="L715" i="16"/>
  <c r="K715" i="16"/>
  <c r="K716" i="16" s="1"/>
  <c r="J715" i="16"/>
  <c r="J716" i="16" s="1"/>
  <c r="I715" i="16"/>
  <c r="G716" i="16" s="1"/>
  <c r="L713" i="16"/>
  <c r="L714" i="16" s="1"/>
  <c r="K713" i="16"/>
  <c r="J713" i="16"/>
  <c r="I713" i="16"/>
  <c r="K714" i="16" s="1"/>
  <c r="L712" i="16"/>
  <c r="H712" i="16"/>
  <c r="E712" i="16"/>
  <c r="D712" i="16"/>
  <c r="L711" i="16"/>
  <c r="K711" i="16"/>
  <c r="K712" i="16" s="1"/>
  <c r="J711" i="16"/>
  <c r="J712" i="16" s="1"/>
  <c r="I711" i="16"/>
  <c r="G712" i="16" s="1"/>
  <c r="L709" i="16"/>
  <c r="L710" i="16" s="1"/>
  <c r="K709" i="16"/>
  <c r="J709" i="16"/>
  <c r="I709" i="16"/>
  <c r="K710" i="16" s="1"/>
  <c r="L708" i="16"/>
  <c r="H708" i="16"/>
  <c r="E708" i="16"/>
  <c r="D708" i="16"/>
  <c r="L707" i="16"/>
  <c r="K707" i="16"/>
  <c r="K708" i="16" s="1"/>
  <c r="J707" i="16"/>
  <c r="J708" i="16" s="1"/>
  <c r="I707" i="16"/>
  <c r="G708" i="16" s="1"/>
  <c r="L705" i="16"/>
  <c r="L706" i="16" s="1"/>
  <c r="K705" i="16"/>
  <c r="J705" i="16"/>
  <c r="I705" i="16"/>
  <c r="K706" i="16" s="1"/>
  <c r="L704" i="16"/>
  <c r="H704" i="16"/>
  <c r="E704" i="16"/>
  <c r="D704" i="16"/>
  <c r="L703" i="16"/>
  <c r="K703" i="16"/>
  <c r="K704" i="16" s="1"/>
  <c r="J703" i="16"/>
  <c r="J704" i="16" s="1"/>
  <c r="I703" i="16"/>
  <c r="G704" i="16" s="1"/>
  <c r="L701" i="16"/>
  <c r="H701" i="16"/>
  <c r="G701" i="16"/>
  <c r="F701" i="16"/>
  <c r="E701" i="16"/>
  <c r="D701" i="16"/>
  <c r="I701" i="16" s="1"/>
  <c r="C701" i="16"/>
  <c r="J701" i="16" s="1"/>
  <c r="L693" i="16"/>
  <c r="L694" i="16" s="1"/>
  <c r="K693" i="16"/>
  <c r="J693" i="16"/>
  <c r="I693" i="16"/>
  <c r="K694" i="16" s="1"/>
  <c r="L692" i="16"/>
  <c r="H692" i="16"/>
  <c r="E692" i="16"/>
  <c r="D692" i="16"/>
  <c r="L691" i="16"/>
  <c r="K691" i="16"/>
  <c r="K692" i="16" s="1"/>
  <c r="J691" i="16"/>
  <c r="J692" i="16" s="1"/>
  <c r="I691" i="16"/>
  <c r="G692" i="16" s="1"/>
  <c r="L689" i="16"/>
  <c r="L690" i="16" s="1"/>
  <c r="K689" i="16"/>
  <c r="J689" i="16"/>
  <c r="I689" i="16"/>
  <c r="K690" i="16" s="1"/>
  <c r="L688" i="16"/>
  <c r="H688" i="16"/>
  <c r="E688" i="16"/>
  <c r="D688" i="16"/>
  <c r="L687" i="16"/>
  <c r="K687" i="16"/>
  <c r="K688" i="16" s="1"/>
  <c r="J687" i="16"/>
  <c r="J688" i="16" s="1"/>
  <c r="I687" i="16"/>
  <c r="G688" i="16" s="1"/>
  <c r="L685" i="16"/>
  <c r="L686" i="16" s="1"/>
  <c r="K685" i="16"/>
  <c r="J685" i="16"/>
  <c r="I685" i="16"/>
  <c r="K686" i="16" s="1"/>
  <c r="L684" i="16"/>
  <c r="H684" i="16"/>
  <c r="E684" i="16"/>
  <c r="D684" i="16"/>
  <c r="L683" i="16"/>
  <c r="K683" i="16"/>
  <c r="K684" i="16" s="1"/>
  <c r="J683" i="16"/>
  <c r="J684" i="16" s="1"/>
  <c r="I683" i="16"/>
  <c r="G684" i="16" s="1"/>
  <c r="L681" i="16"/>
  <c r="L682" i="16" s="1"/>
  <c r="K681" i="16"/>
  <c r="J681" i="16"/>
  <c r="I681" i="16"/>
  <c r="K682" i="16" s="1"/>
  <c r="L680" i="16"/>
  <c r="H680" i="16"/>
  <c r="E680" i="16"/>
  <c r="D680" i="16"/>
  <c r="L679" i="16"/>
  <c r="K679" i="16"/>
  <c r="K680" i="16" s="1"/>
  <c r="J679" i="16"/>
  <c r="J680" i="16" s="1"/>
  <c r="I679" i="16"/>
  <c r="G680" i="16" s="1"/>
  <c r="L677" i="16"/>
  <c r="L678" i="16" s="1"/>
  <c r="K677" i="16"/>
  <c r="J677" i="16"/>
  <c r="I677" i="16"/>
  <c r="K678" i="16" s="1"/>
  <c r="L676" i="16"/>
  <c r="H676" i="16"/>
  <c r="E676" i="16"/>
  <c r="D676" i="16"/>
  <c r="L675" i="16"/>
  <c r="K675" i="16"/>
  <c r="K676" i="16" s="1"/>
  <c r="J675" i="16"/>
  <c r="J676" i="16" s="1"/>
  <c r="I675" i="16"/>
  <c r="G676" i="16" s="1"/>
  <c r="L673" i="16"/>
  <c r="L674" i="16" s="1"/>
  <c r="K673" i="16"/>
  <c r="J673" i="16"/>
  <c r="I673" i="16"/>
  <c r="K674" i="16" s="1"/>
  <c r="L672" i="16"/>
  <c r="H672" i="16"/>
  <c r="E672" i="16"/>
  <c r="D672" i="16"/>
  <c r="L671" i="16"/>
  <c r="K671" i="16"/>
  <c r="K672" i="16" s="1"/>
  <c r="J671" i="16"/>
  <c r="J672" i="16" s="1"/>
  <c r="I671" i="16"/>
  <c r="G672" i="16" s="1"/>
  <c r="L669" i="16"/>
  <c r="L670" i="16" s="1"/>
  <c r="K669" i="16"/>
  <c r="J669" i="16"/>
  <c r="I669" i="16"/>
  <c r="K670" i="16" s="1"/>
  <c r="L668" i="16"/>
  <c r="H668" i="16"/>
  <c r="E668" i="16"/>
  <c r="D668" i="16"/>
  <c r="L667" i="16"/>
  <c r="K667" i="16"/>
  <c r="K668" i="16" s="1"/>
  <c r="J667" i="16"/>
  <c r="J668" i="16" s="1"/>
  <c r="I667" i="16"/>
  <c r="G668" i="16" s="1"/>
  <c r="L665" i="16"/>
  <c r="L666" i="16" s="1"/>
  <c r="K665" i="16"/>
  <c r="J665" i="16"/>
  <c r="I665" i="16"/>
  <c r="K666" i="16" s="1"/>
  <c r="L664" i="16"/>
  <c r="H664" i="16"/>
  <c r="E664" i="16"/>
  <c r="D664" i="16"/>
  <c r="L663" i="16"/>
  <c r="K663" i="16"/>
  <c r="K664" i="16" s="1"/>
  <c r="J663" i="16"/>
  <c r="J664" i="16" s="1"/>
  <c r="I663" i="16"/>
  <c r="G664" i="16" s="1"/>
  <c r="L661" i="16"/>
  <c r="L662" i="16" s="1"/>
  <c r="K661" i="16"/>
  <c r="J661" i="16"/>
  <c r="I661" i="16"/>
  <c r="K662" i="16" s="1"/>
  <c r="L660" i="16"/>
  <c r="H660" i="16"/>
  <c r="E660" i="16"/>
  <c r="D660" i="16"/>
  <c r="L659" i="16"/>
  <c r="K659" i="16"/>
  <c r="K660" i="16" s="1"/>
  <c r="J659" i="16"/>
  <c r="J660" i="16" s="1"/>
  <c r="I659" i="16"/>
  <c r="G660" i="16" s="1"/>
  <c r="L657" i="16"/>
  <c r="L658" i="16" s="1"/>
  <c r="K657" i="16"/>
  <c r="J657" i="16"/>
  <c r="I657" i="16"/>
  <c r="K658" i="16" s="1"/>
  <c r="L656" i="16"/>
  <c r="H656" i="16"/>
  <c r="E656" i="16"/>
  <c r="D656" i="16"/>
  <c r="L655" i="16"/>
  <c r="K655" i="16"/>
  <c r="K656" i="16" s="1"/>
  <c r="J655" i="16"/>
  <c r="J656" i="16" s="1"/>
  <c r="I655" i="16"/>
  <c r="G656" i="16" s="1"/>
  <c r="L653" i="16"/>
  <c r="L654" i="16" s="1"/>
  <c r="K653" i="16"/>
  <c r="J653" i="16"/>
  <c r="I653" i="16"/>
  <c r="K654" i="16" s="1"/>
  <c r="L652" i="16"/>
  <c r="H652" i="16"/>
  <c r="E652" i="16"/>
  <c r="D652" i="16"/>
  <c r="L651" i="16"/>
  <c r="K651" i="16"/>
  <c r="K652" i="16" s="1"/>
  <c r="J651" i="16"/>
  <c r="J652" i="16" s="1"/>
  <c r="I651" i="16"/>
  <c r="G652" i="16" s="1"/>
  <c r="L649" i="16"/>
  <c r="L650" i="16" s="1"/>
  <c r="K649" i="16"/>
  <c r="J649" i="16"/>
  <c r="I649" i="16"/>
  <c r="K650" i="16" s="1"/>
  <c r="L648" i="16"/>
  <c r="H648" i="16"/>
  <c r="E648" i="16"/>
  <c r="D648" i="16"/>
  <c r="L647" i="16"/>
  <c r="K647" i="16"/>
  <c r="K648" i="16" s="1"/>
  <c r="J647" i="16"/>
  <c r="J648" i="16" s="1"/>
  <c r="I647" i="16"/>
  <c r="G648" i="16" s="1"/>
  <c r="L645" i="16"/>
  <c r="L646" i="16" s="1"/>
  <c r="K645" i="16"/>
  <c r="J645" i="16"/>
  <c r="I645" i="16"/>
  <c r="K646" i="16" s="1"/>
  <c r="L644" i="16"/>
  <c r="H644" i="16"/>
  <c r="E644" i="16"/>
  <c r="D644" i="16"/>
  <c r="L643" i="16"/>
  <c r="K643" i="16"/>
  <c r="K644" i="16" s="1"/>
  <c r="J643" i="16"/>
  <c r="J644" i="16" s="1"/>
  <c r="I643" i="16"/>
  <c r="G644" i="16" s="1"/>
  <c r="L641" i="16"/>
  <c r="L642" i="16" s="1"/>
  <c r="K641" i="16"/>
  <c r="J641" i="16"/>
  <c r="I641" i="16"/>
  <c r="K642" i="16" s="1"/>
  <c r="L640" i="16"/>
  <c r="H640" i="16"/>
  <c r="E640" i="16"/>
  <c r="D640" i="16"/>
  <c r="L639" i="16"/>
  <c r="K639" i="16"/>
  <c r="K640" i="16" s="1"/>
  <c r="J639" i="16"/>
  <c r="J640" i="16" s="1"/>
  <c r="I639" i="16"/>
  <c r="G640" i="16" s="1"/>
  <c r="L637" i="16"/>
  <c r="L638" i="16" s="1"/>
  <c r="K637" i="16"/>
  <c r="J637" i="16"/>
  <c r="I637" i="16"/>
  <c r="K638" i="16" s="1"/>
  <c r="L636" i="16"/>
  <c r="H636" i="16"/>
  <c r="E636" i="16"/>
  <c r="D636" i="16"/>
  <c r="L635" i="16"/>
  <c r="K635" i="16"/>
  <c r="K636" i="16" s="1"/>
  <c r="J635" i="16"/>
  <c r="J636" i="16" s="1"/>
  <c r="I635" i="16"/>
  <c r="G636" i="16" s="1"/>
  <c r="L633" i="16"/>
  <c r="L634" i="16" s="1"/>
  <c r="K633" i="16"/>
  <c r="J633" i="16"/>
  <c r="I633" i="16"/>
  <c r="K634" i="16" s="1"/>
  <c r="K631" i="16"/>
  <c r="H631" i="16"/>
  <c r="G631" i="16"/>
  <c r="F631" i="16"/>
  <c r="E631" i="16"/>
  <c r="D631" i="16"/>
  <c r="C631" i="16"/>
  <c r="J631" i="16" s="1"/>
  <c r="L624" i="16"/>
  <c r="H624" i="16"/>
  <c r="E624" i="16"/>
  <c r="D624" i="16"/>
  <c r="L623" i="16"/>
  <c r="K623" i="16"/>
  <c r="K624" i="16" s="1"/>
  <c r="J623" i="16"/>
  <c r="J624" i="16" s="1"/>
  <c r="I623" i="16"/>
  <c r="G624" i="16" s="1"/>
  <c r="L621" i="16"/>
  <c r="L622" i="16" s="1"/>
  <c r="K621" i="16"/>
  <c r="J621" i="16"/>
  <c r="I621" i="16"/>
  <c r="K622" i="16" s="1"/>
  <c r="L620" i="16"/>
  <c r="H620" i="16"/>
  <c r="E620" i="16"/>
  <c r="D620" i="16"/>
  <c r="L619" i="16"/>
  <c r="K619" i="16"/>
  <c r="K620" i="16" s="1"/>
  <c r="J619" i="16"/>
  <c r="J620" i="16" s="1"/>
  <c r="I619" i="16"/>
  <c r="G620" i="16" s="1"/>
  <c r="L617" i="16"/>
  <c r="L618" i="16" s="1"/>
  <c r="K617" i="16"/>
  <c r="J617" i="16"/>
  <c r="I617" i="16"/>
  <c r="K618" i="16" s="1"/>
  <c r="L616" i="16"/>
  <c r="H616" i="16"/>
  <c r="E616" i="16"/>
  <c r="D616" i="16"/>
  <c r="L615" i="16"/>
  <c r="K615" i="16"/>
  <c r="K616" i="16" s="1"/>
  <c r="J615" i="16"/>
  <c r="J616" i="16" s="1"/>
  <c r="I615" i="16"/>
  <c r="G616" i="16" s="1"/>
  <c r="L613" i="16"/>
  <c r="L614" i="16" s="1"/>
  <c r="K613" i="16"/>
  <c r="J613" i="16"/>
  <c r="I613" i="16"/>
  <c r="K614" i="16" s="1"/>
  <c r="L612" i="16"/>
  <c r="H612" i="16"/>
  <c r="E612" i="16"/>
  <c r="D612" i="16"/>
  <c r="L611" i="16"/>
  <c r="K611" i="16"/>
  <c r="K612" i="16" s="1"/>
  <c r="J611" i="16"/>
  <c r="J612" i="16" s="1"/>
  <c r="I611" i="16"/>
  <c r="G612" i="16" s="1"/>
  <c r="L609" i="16"/>
  <c r="L610" i="16" s="1"/>
  <c r="K609" i="16"/>
  <c r="J609" i="16"/>
  <c r="I609" i="16"/>
  <c r="K610" i="16" s="1"/>
  <c r="L608" i="16"/>
  <c r="H608" i="16"/>
  <c r="E608" i="16"/>
  <c r="D608" i="16"/>
  <c r="L607" i="16"/>
  <c r="K607" i="16"/>
  <c r="K608" i="16" s="1"/>
  <c r="J607" i="16"/>
  <c r="J608" i="16" s="1"/>
  <c r="I607" i="16"/>
  <c r="G608" i="16" s="1"/>
  <c r="L605" i="16"/>
  <c r="L606" i="16" s="1"/>
  <c r="K605" i="16"/>
  <c r="J605" i="16"/>
  <c r="I605" i="16"/>
  <c r="K606" i="16" s="1"/>
  <c r="L604" i="16"/>
  <c r="H604" i="16"/>
  <c r="E604" i="16"/>
  <c r="D604" i="16"/>
  <c r="L603" i="16"/>
  <c r="K603" i="16"/>
  <c r="K604" i="16" s="1"/>
  <c r="J603" i="16"/>
  <c r="J604" i="16" s="1"/>
  <c r="I603" i="16"/>
  <c r="G604" i="16" s="1"/>
  <c r="L601" i="16"/>
  <c r="L602" i="16" s="1"/>
  <c r="K601" i="16"/>
  <c r="J601" i="16"/>
  <c r="I601" i="16"/>
  <c r="K602" i="16" s="1"/>
  <c r="L600" i="16"/>
  <c r="H600" i="16"/>
  <c r="E600" i="16"/>
  <c r="D600" i="16"/>
  <c r="L599" i="16"/>
  <c r="K599" i="16"/>
  <c r="K600" i="16" s="1"/>
  <c r="J599" i="16"/>
  <c r="J600" i="16" s="1"/>
  <c r="I599" i="16"/>
  <c r="G600" i="16" s="1"/>
  <c r="L597" i="16"/>
  <c r="L598" i="16" s="1"/>
  <c r="K597" i="16"/>
  <c r="J597" i="16"/>
  <c r="I597" i="16"/>
  <c r="K598" i="16" s="1"/>
  <c r="L596" i="16"/>
  <c r="H596" i="16"/>
  <c r="E596" i="16"/>
  <c r="D596" i="16"/>
  <c r="L595" i="16"/>
  <c r="K595" i="16"/>
  <c r="K596" i="16" s="1"/>
  <c r="J595" i="16"/>
  <c r="J596" i="16" s="1"/>
  <c r="I595" i="16"/>
  <c r="G596" i="16" s="1"/>
  <c r="L593" i="16"/>
  <c r="L594" i="16" s="1"/>
  <c r="K593" i="16"/>
  <c r="J593" i="16"/>
  <c r="I593" i="16"/>
  <c r="K594" i="16" s="1"/>
  <c r="L592" i="16"/>
  <c r="H592" i="16"/>
  <c r="E592" i="16"/>
  <c r="D592" i="16"/>
  <c r="L591" i="16"/>
  <c r="K591" i="16"/>
  <c r="K592" i="16" s="1"/>
  <c r="J591" i="16"/>
  <c r="J592" i="16" s="1"/>
  <c r="I591" i="16"/>
  <c r="G592" i="16" s="1"/>
  <c r="L589" i="16"/>
  <c r="L590" i="16" s="1"/>
  <c r="K589" i="16"/>
  <c r="J589" i="16"/>
  <c r="I589" i="16"/>
  <c r="K590" i="16" s="1"/>
  <c r="L588" i="16"/>
  <c r="H588" i="16"/>
  <c r="E588" i="16"/>
  <c r="D588" i="16"/>
  <c r="L587" i="16"/>
  <c r="K587" i="16"/>
  <c r="K588" i="16" s="1"/>
  <c r="J587" i="16"/>
  <c r="J588" i="16" s="1"/>
  <c r="I587" i="16"/>
  <c r="G588" i="16" s="1"/>
  <c r="L585" i="16"/>
  <c r="L586" i="16" s="1"/>
  <c r="K585" i="16"/>
  <c r="J585" i="16"/>
  <c r="I585" i="16"/>
  <c r="K586" i="16" s="1"/>
  <c r="L584" i="16"/>
  <c r="H584" i="16"/>
  <c r="E584" i="16"/>
  <c r="D584" i="16"/>
  <c r="L583" i="16"/>
  <c r="K583" i="16"/>
  <c r="K584" i="16" s="1"/>
  <c r="J583" i="16"/>
  <c r="J584" i="16" s="1"/>
  <c r="I583" i="16"/>
  <c r="G584" i="16" s="1"/>
  <c r="L581" i="16"/>
  <c r="L582" i="16" s="1"/>
  <c r="K581" i="16"/>
  <c r="J581" i="16"/>
  <c r="I581" i="16"/>
  <c r="K582" i="16" s="1"/>
  <c r="L580" i="16"/>
  <c r="H580" i="16"/>
  <c r="E580" i="16"/>
  <c r="D580" i="16"/>
  <c r="L579" i="16"/>
  <c r="K579" i="16"/>
  <c r="K580" i="16" s="1"/>
  <c r="J579" i="16"/>
  <c r="J580" i="16" s="1"/>
  <c r="I579" i="16"/>
  <c r="G580" i="16" s="1"/>
  <c r="L577" i="16"/>
  <c r="L578" i="16" s="1"/>
  <c r="K577" i="16"/>
  <c r="J577" i="16"/>
  <c r="I577" i="16"/>
  <c r="K578" i="16" s="1"/>
  <c r="L576" i="16"/>
  <c r="H576" i="16"/>
  <c r="E576" i="16"/>
  <c r="D576" i="16"/>
  <c r="L575" i="16"/>
  <c r="K575" i="16"/>
  <c r="K576" i="16" s="1"/>
  <c r="J575" i="16"/>
  <c r="J576" i="16" s="1"/>
  <c r="I575" i="16"/>
  <c r="G576" i="16" s="1"/>
  <c r="L573" i="16"/>
  <c r="L574" i="16" s="1"/>
  <c r="K573" i="16"/>
  <c r="J573" i="16"/>
  <c r="I573" i="16"/>
  <c r="K574" i="16" s="1"/>
  <c r="L572" i="16"/>
  <c r="H572" i="16"/>
  <c r="E572" i="16"/>
  <c r="D572" i="16"/>
  <c r="L571" i="16"/>
  <c r="K571" i="16"/>
  <c r="K572" i="16" s="1"/>
  <c r="J571" i="16"/>
  <c r="J572" i="16" s="1"/>
  <c r="I571" i="16"/>
  <c r="G572" i="16" s="1"/>
  <c r="L569" i="16"/>
  <c r="L570" i="16" s="1"/>
  <c r="K569" i="16"/>
  <c r="J569" i="16"/>
  <c r="I569" i="16"/>
  <c r="K570" i="16" s="1"/>
  <c r="L568" i="16"/>
  <c r="H568" i="16"/>
  <c r="E568" i="16"/>
  <c r="D568" i="16"/>
  <c r="L567" i="16"/>
  <c r="K567" i="16"/>
  <c r="K568" i="16" s="1"/>
  <c r="J567" i="16"/>
  <c r="J568" i="16" s="1"/>
  <c r="I567" i="16"/>
  <c r="G568" i="16" s="1"/>
  <c r="L565" i="16"/>
  <c r="L566" i="16" s="1"/>
  <c r="K565" i="16"/>
  <c r="J565" i="16"/>
  <c r="I565" i="16"/>
  <c r="K566" i="16" s="1"/>
  <c r="L564" i="16"/>
  <c r="H564" i="16"/>
  <c r="E564" i="16"/>
  <c r="D564" i="16"/>
  <c r="L563" i="16"/>
  <c r="K563" i="16"/>
  <c r="K564" i="16" s="1"/>
  <c r="J563" i="16"/>
  <c r="J564" i="16" s="1"/>
  <c r="I563" i="16"/>
  <c r="G564" i="16" s="1"/>
  <c r="L561" i="16"/>
  <c r="L562" i="16" s="1"/>
  <c r="H561" i="16"/>
  <c r="G561" i="16"/>
  <c r="F561" i="16"/>
  <c r="E561" i="16"/>
  <c r="E562" i="16" s="1"/>
  <c r="D561" i="16"/>
  <c r="I561" i="16" s="1"/>
  <c r="C561" i="16"/>
  <c r="J561" i="16" s="1"/>
  <c r="J562" i="16" s="1"/>
  <c r="E554" i="16"/>
  <c r="D554" i="16"/>
  <c r="C554" i="16"/>
  <c r="F554" i="16" s="1"/>
  <c r="F553" i="16"/>
  <c r="F551" i="16"/>
  <c r="E552" i="16" s="1"/>
  <c r="F549" i="16"/>
  <c r="C550" i="16" s="1"/>
  <c r="D548" i="16"/>
  <c r="C548" i="16"/>
  <c r="F547" i="16"/>
  <c r="E548" i="16" s="1"/>
  <c r="E546" i="16"/>
  <c r="D546" i="16"/>
  <c r="C546" i="16"/>
  <c r="F546" i="16" s="1"/>
  <c r="F545" i="16"/>
  <c r="F543" i="16"/>
  <c r="E544" i="16" s="1"/>
  <c r="F541" i="16"/>
  <c r="C542" i="16" s="1"/>
  <c r="D540" i="16"/>
  <c r="C540" i="16"/>
  <c r="F540" i="16" s="1"/>
  <c r="F539" i="16"/>
  <c r="E540" i="16" s="1"/>
  <c r="E538" i="16"/>
  <c r="D538" i="16"/>
  <c r="F537" i="16"/>
  <c r="C538" i="16" s="1"/>
  <c r="F538" i="16" s="1"/>
  <c r="F535" i="16"/>
  <c r="E536" i="16" s="1"/>
  <c r="F533" i="16"/>
  <c r="C534" i="16" s="1"/>
  <c r="D532" i="16"/>
  <c r="C532" i="16"/>
  <c r="F532" i="16" s="1"/>
  <c r="F531" i="16"/>
  <c r="E532" i="16" s="1"/>
  <c r="E530" i="16"/>
  <c r="D530" i="16"/>
  <c r="F529" i="16"/>
  <c r="C530" i="16" s="1"/>
  <c r="F530" i="16" s="1"/>
  <c r="F527" i="16"/>
  <c r="E528" i="16" s="1"/>
  <c r="F525" i="16"/>
  <c r="C526" i="16" s="1"/>
  <c r="D524" i="16"/>
  <c r="C524" i="16"/>
  <c r="F524" i="16" s="1"/>
  <c r="F523" i="16"/>
  <c r="E524" i="16" s="1"/>
  <c r="E522" i="16"/>
  <c r="D522" i="16"/>
  <c r="F521" i="16"/>
  <c r="C522" i="16" s="1"/>
  <c r="F522" i="16" s="1"/>
  <c r="F519" i="16"/>
  <c r="E520" i="16" s="1"/>
  <c r="F517" i="16"/>
  <c r="C518" i="16" s="1"/>
  <c r="D516" i="16"/>
  <c r="C516" i="16"/>
  <c r="F516" i="16" s="1"/>
  <c r="F515" i="16"/>
  <c r="E516" i="16" s="1"/>
  <c r="E514" i="16"/>
  <c r="D514" i="16"/>
  <c r="C514" i="16"/>
  <c r="F514" i="16" s="1"/>
  <c r="F513" i="16"/>
  <c r="F511" i="16"/>
  <c r="E512" i="16" s="1"/>
  <c r="F509" i="16"/>
  <c r="C510" i="16" s="1"/>
  <c r="D508" i="16"/>
  <c r="C508" i="16"/>
  <c r="F508" i="16" s="1"/>
  <c r="F507" i="16"/>
  <c r="E508" i="16" s="1"/>
  <c r="E506" i="16"/>
  <c r="D506" i="16"/>
  <c r="F505" i="16"/>
  <c r="C506" i="16" s="1"/>
  <c r="F506" i="16" s="1"/>
  <c r="F503" i="16"/>
  <c r="E504" i="16" s="1"/>
  <c r="F501" i="16"/>
  <c r="C502" i="16" s="1"/>
  <c r="D500" i="16"/>
  <c r="C500" i="16"/>
  <c r="F500" i="16" s="1"/>
  <c r="F499" i="16"/>
  <c r="E500" i="16" s="1"/>
  <c r="E498" i="16"/>
  <c r="D498" i="16"/>
  <c r="F497" i="16"/>
  <c r="C498" i="16" s="1"/>
  <c r="F498" i="16" s="1"/>
  <c r="F495" i="16"/>
  <c r="E496" i="16" s="1"/>
  <c r="F493" i="16"/>
  <c r="C494" i="16" s="1"/>
  <c r="E491" i="16"/>
  <c r="D491" i="16"/>
  <c r="C491" i="16"/>
  <c r="J485" i="16"/>
  <c r="F485" i="16"/>
  <c r="E485" i="16"/>
  <c r="L484" i="16"/>
  <c r="L485" i="16" s="1"/>
  <c r="K484" i="16"/>
  <c r="K485" i="16" s="1"/>
  <c r="J484" i="16"/>
  <c r="I484" i="16"/>
  <c r="H485" i="16" s="1"/>
  <c r="L482" i="16"/>
  <c r="K482" i="16"/>
  <c r="J482" i="16"/>
  <c r="J483" i="16" s="1"/>
  <c r="I482" i="16"/>
  <c r="L483" i="16" s="1"/>
  <c r="J481" i="16"/>
  <c r="F481" i="16"/>
  <c r="E481" i="16"/>
  <c r="L480" i="16"/>
  <c r="L481" i="16" s="1"/>
  <c r="K480" i="16"/>
  <c r="K481" i="16" s="1"/>
  <c r="J480" i="16"/>
  <c r="I480" i="16"/>
  <c r="H481" i="16" s="1"/>
  <c r="L478" i="16"/>
  <c r="K478" i="16"/>
  <c r="J478" i="16"/>
  <c r="J479" i="16" s="1"/>
  <c r="I478" i="16"/>
  <c r="L479" i="16" s="1"/>
  <c r="J477" i="16"/>
  <c r="F477" i="16"/>
  <c r="E477" i="16"/>
  <c r="L476" i="16"/>
  <c r="L477" i="16" s="1"/>
  <c r="K476" i="16"/>
  <c r="K477" i="16" s="1"/>
  <c r="J476" i="16"/>
  <c r="I476" i="16"/>
  <c r="H477" i="16" s="1"/>
  <c r="L474" i="16"/>
  <c r="K474" i="16"/>
  <c r="J474" i="16"/>
  <c r="J475" i="16" s="1"/>
  <c r="I474" i="16"/>
  <c r="L475" i="16" s="1"/>
  <c r="J473" i="16"/>
  <c r="F473" i="16"/>
  <c r="E473" i="16"/>
  <c r="L472" i="16"/>
  <c r="L473" i="16" s="1"/>
  <c r="K472" i="16"/>
  <c r="K473" i="16" s="1"/>
  <c r="J472" i="16"/>
  <c r="I472" i="16"/>
  <c r="H473" i="16" s="1"/>
  <c r="L470" i="16"/>
  <c r="K470" i="16"/>
  <c r="J470" i="16"/>
  <c r="J471" i="16" s="1"/>
  <c r="I470" i="16"/>
  <c r="L471" i="16" s="1"/>
  <c r="J469" i="16"/>
  <c r="F469" i="16"/>
  <c r="E469" i="16"/>
  <c r="L468" i="16"/>
  <c r="L469" i="16" s="1"/>
  <c r="K468" i="16"/>
  <c r="K469" i="16" s="1"/>
  <c r="J468" i="16"/>
  <c r="I468" i="16"/>
  <c r="H469" i="16" s="1"/>
  <c r="L466" i="16"/>
  <c r="K466" i="16"/>
  <c r="J466" i="16"/>
  <c r="J467" i="16" s="1"/>
  <c r="I466" i="16"/>
  <c r="L467" i="16" s="1"/>
  <c r="J465" i="16"/>
  <c r="F465" i="16"/>
  <c r="E465" i="16"/>
  <c r="L464" i="16"/>
  <c r="L465" i="16" s="1"/>
  <c r="K464" i="16"/>
  <c r="K465" i="16" s="1"/>
  <c r="J464" i="16"/>
  <c r="I464" i="16"/>
  <c r="H465" i="16" s="1"/>
  <c r="L462" i="16"/>
  <c r="K462" i="16"/>
  <c r="J462" i="16"/>
  <c r="J463" i="16" s="1"/>
  <c r="I462" i="16"/>
  <c r="L463" i="16" s="1"/>
  <c r="J461" i="16"/>
  <c r="F461" i="16"/>
  <c r="E461" i="16"/>
  <c r="L460" i="16"/>
  <c r="L461" i="16" s="1"/>
  <c r="K460" i="16"/>
  <c r="K461" i="16" s="1"/>
  <c r="J460" i="16"/>
  <c r="I460" i="16"/>
  <c r="H461" i="16" s="1"/>
  <c r="L458" i="16"/>
  <c r="K458" i="16"/>
  <c r="J458" i="16"/>
  <c r="J459" i="16" s="1"/>
  <c r="I458" i="16"/>
  <c r="L459" i="16" s="1"/>
  <c r="J457" i="16"/>
  <c r="F457" i="16"/>
  <c r="E457" i="16"/>
  <c r="L456" i="16"/>
  <c r="L457" i="16" s="1"/>
  <c r="K456" i="16"/>
  <c r="K457" i="16" s="1"/>
  <c r="J456" i="16"/>
  <c r="I456" i="16"/>
  <c r="H457" i="16" s="1"/>
  <c r="L454" i="16"/>
  <c r="K454" i="16"/>
  <c r="J454" i="16"/>
  <c r="J455" i="16" s="1"/>
  <c r="I454" i="16"/>
  <c r="L455" i="16" s="1"/>
  <c r="J453" i="16"/>
  <c r="F453" i="16"/>
  <c r="E453" i="16"/>
  <c r="L452" i="16"/>
  <c r="L453" i="16" s="1"/>
  <c r="K452" i="16"/>
  <c r="K453" i="16" s="1"/>
  <c r="J452" i="16"/>
  <c r="I452" i="16"/>
  <c r="H453" i="16" s="1"/>
  <c r="L450" i="16"/>
  <c r="K450" i="16"/>
  <c r="J450" i="16"/>
  <c r="J451" i="16" s="1"/>
  <c r="I450" i="16"/>
  <c r="L451" i="16" s="1"/>
  <c r="J449" i="16"/>
  <c r="F449" i="16"/>
  <c r="E449" i="16"/>
  <c r="L448" i="16"/>
  <c r="L449" i="16" s="1"/>
  <c r="K448" i="16"/>
  <c r="K449" i="16" s="1"/>
  <c r="J448" i="16"/>
  <c r="I448" i="16"/>
  <c r="H449" i="16" s="1"/>
  <c r="L446" i="16"/>
  <c r="K446" i="16"/>
  <c r="J446" i="16"/>
  <c r="J447" i="16" s="1"/>
  <c r="I446" i="16"/>
  <c r="L447" i="16" s="1"/>
  <c r="J445" i="16"/>
  <c r="F445" i="16"/>
  <c r="E445" i="16"/>
  <c r="L444" i="16"/>
  <c r="L445" i="16" s="1"/>
  <c r="K444" i="16"/>
  <c r="K445" i="16" s="1"/>
  <c r="J444" i="16"/>
  <c r="I444" i="16"/>
  <c r="H445" i="16" s="1"/>
  <c r="L442" i="16"/>
  <c r="K442" i="16"/>
  <c r="J442" i="16"/>
  <c r="J443" i="16" s="1"/>
  <c r="I442" i="16"/>
  <c r="L443" i="16" s="1"/>
  <c r="J441" i="16"/>
  <c r="F441" i="16"/>
  <c r="E441" i="16"/>
  <c r="L440" i="16"/>
  <c r="L441" i="16" s="1"/>
  <c r="K440" i="16"/>
  <c r="K441" i="16" s="1"/>
  <c r="J440" i="16"/>
  <c r="I440" i="16"/>
  <c r="H441" i="16" s="1"/>
  <c r="L438" i="16"/>
  <c r="K438" i="16"/>
  <c r="J438" i="16"/>
  <c r="J439" i="16" s="1"/>
  <c r="I438" i="16"/>
  <c r="L439" i="16" s="1"/>
  <c r="J437" i="16"/>
  <c r="F437" i="16"/>
  <c r="E437" i="16"/>
  <c r="L436" i="16"/>
  <c r="L437" i="16" s="1"/>
  <c r="K436" i="16"/>
  <c r="K437" i="16" s="1"/>
  <c r="J436" i="16"/>
  <c r="I436" i="16"/>
  <c r="H437" i="16" s="1"/>
  <c r="L434" i="16"/>
  <c r="K434" i="16"/>
  <c r="J434" i="16"/>
  <c r="J435" i="16" s="1"/>
  <c r="I434" i="16"/>
  <c r="L435" i="16" s="1"/>
  <c r="J433" i="16"/>
  <c r="F433" i="16"/>
  <c r="E433" i="16"/>
  <c r="L432" i="16"/>
  <c r="L433" i="16" s="1"/>
  <c r="K432" i="16"/>
  <c r="K433" i="16" s="1"/>
  <c r="J432" i="16"/>
  <c r="I432" i="16"/>
  <c r="H433" i="16" s="1"/>
  <c r="L430" i="16"/>
  <c r="K430" i="16"/>
  <c r="J430" i="16"/>
  <c r="J431" i="16" s="1"/>
  <c r="I430" i="16"/>
  <c r="L431" i="16" s="1"/>
  <c r="J429" i="16"/>
  <c r="F429" i="16"/>
  <c r="E429" i="16"/>
  <c r="L428" i="16"/>
  <c r="L429" i="16" s="1"/>
  <c r="K428" i="16"/>
  <c r="K429" i="16" s="1"/>
  <c r="J428" i="16"/>
  <c r="I428" i="16"/>
  <c r="H429" i="16" s="1"/>
  <c r="L426" i="16"/>
  <c r="K426" i="16"/>
  <c r="J426" i="16"/>
  <c r="J427" i="16" s="1"/>
  <c r="I426" i="16"/>
  <c r="L427" i="16" s="1"/>
  <c r="J425" i="16"/>
  <c r="F425" i="16"/>
  <c r="E425" i="16"/>
  <c r="L424" i="16"/>
  <c r="L425" i="16" s="1"/>
  <c r="K424" i="16"/>
  <c r="K425" i="16" s="1"/>
  <c r="J424" i="16"/>
  <c r="I424" i="16"/>
  <c r="H425" i="16" s="1"/>
  <c r="J422" i="16"/>
  <c r="J423" i="16" s="1"/>
  <c r="H422" i="16"/>
  <c r="G422" i="16"/>
  <c r="F422" i="16"/>
  <c r="E422" i="16"/>
  <c r="I422" i="16" s="1"/>
  <c r="D422" i="16"/>
  <c r="C422" i="16"/>
  <c r="F414" i="16"/>
  <c r="E415" i="16" s="1"/>
  <c r="F412" i="16"/>
  <c r="C413" i="16" s="1"/>
  <c r="D411" i="16"/>
  <c r="C411" i="16"/>
  <c r="F411" i="16" s="1"/>
  <c r="F410" i="16"/>
  <c r="E411" i="16" s="1"/>
  <c r="E409" i="16"/>
  <c r="D409" i="16"/>
  <c r="F408" i="16"/>
  <c r="C409" i="16" s="1"/>
  <c r="F409" i="16" s="1"/>
  <c r="F406" i="16"/>
  <c r="E407" i="16" s="1"/>
  <c r="F404" i="16"/>
  <c r="C405" i="16" s="1"/>
  <c r="D403" i="16"/>
  <c r="C403" i="16"/>
  <c r="F403" i="16" s="1"/>
  <c r="F402" i="16"/>
  <c r="E403" i="16" s="1"/>
  <c r="E401" i="16"/>
  <c r="D401" i="16"/>
  <c r="F400" i="16"/>
  <c r="C401" i="16" s="1"/>
  <c r="F401" i="16" s="1"/>
  <c r="F398" i="16"/>
  <c r="E399" i="16" s="1"/>
  <c r="F396" i="16"/>
  <c r="C397" i="16" s="1"/>
  <c r="D395" i="16"/>
  <c r="C395" i="16"/>
  <c r="F395" i="16" s="1"/>
  <c r="F394" i="16"/>
  <c r="E395" i="16" s="1"/>
  <c r="E393" i="16"/>
  <c r="D393" i="16"/>
  <c r="F392" i="16"/>
  <c r="C393" i="16" s="1"/>
  <c r="F393" i="16" s="1"/>
  <c r="F390" i="16"/>
  <c r="E391" i="16" s="1"/>
  <c r="F388" i="16"/>
  <c r="C389" i="16" s="1"/>
  <c r="D387" i="16"/>
  <c r="C387" i="16"/>
  <c r="F387" i="16" s="1"/>
  <c r="F386" i="16"/>
  <c r="E387" i="16" s="1"/>
  <c r="E385" i="16"/>
  <c r="D385" i="16"/>
  <c r="F384" i="16"/>
  <c r="C385" i="16" s="1"/>
  <c r="F385" i="16" s="1"/>
  <c r="F382" i="16"/>
  <c r="E383" i="16" s="1"/>
  <c r="F380" i="16"/>
  <c r="C381" i="16" s="1"/>
  <c r="D379" i="16"/>
  <c r="C379" i="16"/>
  <c r="F379" i="16" s="1"/>
  <c r="F378" i="16"/>
  <c r="E379" i="16" s="1"/>
  <c r="E377" i="16"/>
  <c r="D377" i="16"/>
  <c r="F376" i="16"/>
  <c r="C377" i="16" s="1"/>
  <c r="F377" i="16" s="1"/>
  <c r="F374" i="16"/>
  <c r="E375" i="16" s="1"/>
  <c r="F372" i="16"/>
  <c r="C373" i="16" s="1"/>
  <c r="D371" i="16"/>
  <c r="C371" i="16"/>
  <c r="F371" i="16" s="1"/>
  <c r="F370" i="16"/>
  <c r="E371" i="16" s="1"/>
  <c r="E369" i="16"/>
  <c r="D369" i="16"/>
  <c r="F368" i="16"/>
  <c r="C369" i="16" s="1"/>
  <c r="F369" i="16" s="1"/>
  <c r="F366" i="16"/>
  <c r="E367" i="16" s="1"/>
  <c r="F364" i="16"/>
  <c r="C365" i="16" s="1"/>
  <c r="D363" i="16"/>
  <c r="C363" i="16"/>
  <c r="F363" i="16" s="1"/>
  <c r="F362" i="16"/>
  <c r="E363" i="16" s="1"/>
  <c r="E361" i="16"/>
  <c r="D361" i="16"/>
  <c r="F360" i="16"/>
  <c r="C361" i="16" s="1"/>
  <c r="F361" i="16" s="1"/>
  <c r="F358" i="16"/>
  <c r="E359" i="16" s="1"/>
  <c r="F356" i="16"/>
  <c r="C357" i="16" s="1"/>
  <c r="D355" i="16"/>
  <c r="C355" i="16"/>
  <c r="F355" i="16" s="1"/>
  <c r="F354" i="16"/>
  <c r="E355" i="16" s="1"/>
  <c r="E352" i="16"/>
  <c r="D352" i="16"/>
  <c r="C352" i="16"/>
  <c r="L345" i="16"/>
  <c r="L346" i="16" s="1"/>
  <c r="K345" i="16"/>
  <c r="J345" i="16"/>
  <c r="I345" i="16"/>
  <c r="K346" i="16" s="1"/>
  <c r="L344" i="16"/>
  <c r="H344" i="16"/>
  <c r="E344" i="16"/>
  <c r="D344" i="16"/>
  <c r="L343" i="16"/>
  <c r="K343" i="16"/>
  <c r="K344" i="16" s="1"/>
  <c r="J343" i="16"/>
  <c r="J344" i="16" s="1"/>
  <c r="I343" i="16"/>
  <c r="G344" i="16" s="1"/>
  <c r="L341" i="16"/>
  <c r="L342" i="16" s="1"/>
  <c r="K341" i="16"/>
  <c r="J341" i="16"/>
  <c r="I341" i="16"/>
  <c r="K342" i="16" s="1"/>
  <c r="L340" i="16"/>
  <c r="H340" i="16"/>
  <c r="E340" i="16"/>
  <c r="D340" i="16"/>
  <c r="L339" i="16"/>
  <c r="K339" i="16"/>
  <c r="K340" i="16" s="1"/>
  <c r="J339" i="16"/>
  <c r="J340" i="16" s="1"/>
  <c r="I339" i="16"/>
  <c r="G340" i="16" s="1"/>
  <c r="L337" i="16"/>
  <c r="L338" i="16" s="1"/>
  <c r="K337" i="16"/>
  <c r="J337" i="16"/>
  <c r="I337" i="16"/>
  <c r="K338" i="16" s="1"/>
  <c r="L336" i="16"/>
  <c r="H336" i="16"/>
  <c r="E336" i="16"/>
  <c r="D336" i="16"/>
  <c r="L335" i="16"/>
  <c r="K335" i="16"/>
  <c r="K336" i="16" s="1"/>
  <c r="J335" i="16"/>
  <c r="J336" i="16" s="1"/>
  <c r="I335" i="16"/>
  <c r="G336" i="16" s="1"/>
  <c r="L333" i="16"/>
  <c r="L334" i="16" s="1"/>
  <c r="K333" i="16"/>
  <c r="J333" i="16"/>
  <c r="I333" i="16"/>
  <c r="K334" i="16" s="1"/>
  <c r="L332" i="16"/>
  <c r="H332" i="16"/>
  <c r="E332" i="16"/>
  <c r="D332" i="16"/>
  <c r="L331" i="16"/>
  <c r="K331" i="16"/>
  <c r="K332" i="16" s="1"/>
  <c r="J331" i="16"/>
  <c r="J332" i="16" s="1"/>
  <c r="I331" i="16"/>
  <c r="G332" i="16" s="1"/>
  <c r="L329" i="16"/>
  <c r="L330" i="16" s="1"/>
  <c r="K329" i="16"/>
  <c r="J329" i="16"/>
  <c r="I329" i="16"/>
  <c r="K330" i="16" s="1"/>
  <c r="L328" i="16"/>
  <c r="H328" i="16"/>
  <c r="E328" i="16"/>
  <c r="D328" i="16"/>
  <c r="L327" i="16"/>
  <c r="K327" i="16"/>
  <c r="K328" i="16" s="1"/>
  <c r="J327" i="16"/>
  <c r="J328" i="16" s="1"/>
  <c r="I327" i="16"/>
  <c r="G328" i="16" s="1"/>
  <c r="L325" i="16"/>
  <c r="L326" i="16" s="1"/>
  <c r="K325" i="16"/>
  <c r="J325" i="16"/>
  <c r="I325" i="16"/>
  <c r="K326" i="16" s="1"/>
  <c r="L324" i="16"/>
  <c r="H324" i="16"/>
  <c r="E324" i="16"/>
  <c r="D324" i="16"/>
  <c r="L323" i="16"/>
  <c r="K323" i="16"/>
  <c r="K324" i="16" s="1"/>
  <c r="J323" i="16"/>
  <c r="J324" i="16" s="1"/>
  <c r="I323" i="16"/>
  <c r="G324" i="16" s="1"/>
  <c r="L321" i="16"/>
  <c r="L322" i="16" s="1"/>
  <c r="K321" i="16"/>
  <c r="J321" i="16"/>
  <c r="I321" i="16"/>
  <c r="K322" i="16" s="1"/>
  <c r="L320" i="16"/>
  <c r="H320" i="16"/>
  <c r="E320" i="16"/>
  <c r="D320" i="16"/>
  <c r="L319" i="16"/>
  <c r="K319" i="16"/>
  <c r="K320" i="16" s="1"/>
  <c r="J319" i="16"/>
  <c r="J320" i="16" s="1"/>
  <c r="I319" i="16"/>
  <c r="G320" i="16" s="1"/>
  <c r="L317" i="16"/>
  <c r="L318" i="16" s="1"/>
  <c r="K317" i="16"/>
  <c r="J317" i="16"/>
  <c r="I317" i="16"/>
  <c r="K318" i="16" s="1"/>
  <c r="L316" i="16"/>
  <c r="H316" i="16"/>
  <c r="E316" i="16"/>
  <c r="D316" i="16"/>
  <c r="L315" i="16"/>
  <c r="K315" i="16"/>
  <c r="K316" i="16" s="1"/>
  <c r="J315" i="16"/>
  <c r="J316" i="16" s="1"/>
  <c r="I315" i="16"/>
  <c r="G316" i="16" s="1"/>
  <c r="L313" i="16"/>
  <c r="L314" i="16" s="1"/>
  <c r="K313" i="16"/>
  <c r="J313" i="16"/>
  <c r="I313" i="16"/>
  <c r="K314" i="16" s="1"/>
  <c r="L312" i="16"/>
  <c r="H312" i="16"/>
  <c r="E312" i="16"/>
  <c r="D312" i="16"/>
  <c r="L311" i="16"/>
  <c r="K311" i="16"/>
  <c r="K312" i="16" s="1"/>
  <c r="J311" i="16"/>
  <c r="J312" i="16" s="1"/>
  <c r="I311" i="16"/>
  <c r="G312" i="16" s="1"/>
  <c r="L309" i="16"/>
  <c r="L310" i="16" s="1"/>
  <c r="K309" i="16"/>
  <c r="J309" i="16"/>
  <c r="I309" i="16"/>
  <c r="K310" i="16" s="1"/>
  <c r="L308" i="16"/>
  <c r="H308" i="16"/>
  <c r="E308" i="16"/>
  <c r="D308" i="16"/>
  <c r="L307" i="16"/>
  <c r="K307" i="16"/>
  <c r="K308" i="16" s="1"/>
  <c r="J307" i="16"/>
  <c r="J308" i="16" s="1"/>
  <c r="I307" i="16"/>
  <c r="G308" i="16" s="1"/>
  <c r="L305" i="16"/>
  <c r="L306" i="16" s="1"/>
  <c r="K305" i="16"/>
  <c r="J305" i="16"/>
  <c r="I305" i="16"/>
  <c r="K306" i="16" s="1"/>
  <c r="L304" i="16"/>
  <c r="H304" i="16"/>
  <c r="E304" i="16"/>
  <c r="D304" i="16"/>
  <c r="L303" i="16"/>
  <c r="K303" i="16"/>
  <c r="K304" i="16" s="1"/>
  <c r="J303" i="16"/>
  <c r="J304" i="16" s="1"/>
  <c r="I303" i="16"/>
  <c r="G304" i="16" s="1"/>
  <c r="L301" i="16"/>
  <c r="L302" i="16" s="1"/>
  <c r="K301" i="16"/>
  <c r="J301" i="16"/>
  <c r="I301" i="16"/>
  <c r="K302" i="16" s="1"/>
  <c r="L300" i="16"/>
  <c r="H300" i="16"/>
  <c r="E300" i="16"/>
  <c r="D300" i="16"/>
  <c r="L299" i="16"/>
  <c r="K299" i="16"/>
  <c r="K300" i="16" s="1"/>
  <c r="J299" i="16"/>
  <c r="J300" i="16" s="1"/>
  <c r="I299" i="16"/>
  <c r="G300" i="16" s="1"/>
  <c r="L297" i="16"/>
  <c r="L298" i="16" s="1"/>
  <c r="K297" i="16"/>
  <c r="J297" i="16"/>
  <c r="I297" i="16"/>
  <c r="K298" i="16" s="1"/>
  <c r="L296" i="16"/>
  <c r="H296" i="16"/>
  <c r="E296" i="16"/>
  <c r="D296" i="16"/>
  <c r="L295" i="16"/>
  <c r="K295" i="16"/>
  <c r="K296" i="16" s="1"/>
  <c r="J295" i="16"/>
  <c r="J296" i="16" s="1"/>
  <c r="I295" i="16"/>
  <c r="G296" i="16" s="1"/>
  <c r="L293" i="16"/>
  <c r="L294" i="16" s="1"/>
  <c r="K293" i="16"/>
  <c r="J293" i="16"/>
  <c r="I293" i="16"/>
  <c r="K294" i="16" s="1"/>
  <c r="L292" i="16"/>
  <c r="H292" i="16"/>
  <c r="E292" i="16"/>
  <c r="D292" i="16"/>
  <c r="L291" i="16"/>
  <c r="K291" i="16"/>
  <c r="K292" i="16" s="1"/>
  <c r="J291" i="16"/>
  <c r="J292" i="16" s="1"/>
  <c r="I291" i="16"/>
  <c r="G292" i="16" s="1"/>
  <c r="L289" i="16"/>
  <c r="L290" i="16" s="1"/>
  <c r="K289" i="16"/>
  <c r="J289" i="16"/>
  <c r="I289" i="16"/>
  <c r="K290" i="16" s="1"/>
  <c r="L288" i="16"/>
  <c r="H288" i="16"/>
  <c r="E288" i="16"/>
  <c r="D288" i="16"/>
  <c r="L287" i="16"/>
  <c r="K287" i="16"/>
  <c r="K288" i="16" s="1"/>
  <c r="J287" i="16"/>
  <c r="J288" i="16" s="1"/>
  <c r="I287" i="16"/>
  <c r="G288" i="16" s="1"/>
  <c r="L285" i="16"/>
  <c r="L286" i="16" s="1"/>
  <c r="K285" i="16"/>
  <c r="J285" i="16"/>
  <c r="I285" i="16"/>
  <c r="K286" i="16" s="1"/>
  <c r="K283" i="16"/>
  <c r="H283" i="16"/>
  <c r="G283" i="16"/>
  <c r="F283" i="16"/>
  <c r="E283" i="16"/>
  <c r="D283" i="16"/>
  <c r="C283" i="16"/>
  <c r="J283" i="16" s="1"/>
  <c r="G276" i="16"/>
  <c r="F276" i="16"/>
  <c r="C276" i="16"/>
  <c r="J275" i="16"/>
  <c r="J276" i="16" s="1"/>
  <c r="I275" i="16"/>
  <c r="I276" i="16" s="1"/>
  <c r="H275" i="16"/>
  <c r="E276" i="16" s="1"/>
  <c r="F274" i="16"/>
  <c r="E274" i="16"/>
  <c r="C274" i="16"/>
  <c r="J273" i="16"/>
  <c r="J274" i="16" s="1"/>
  <c r="I273" i="16"/>
  <c r="I274" i="16" s="1"/>
  <c r="H273" i="16"/>
  <c r="D274" i="16" s="1"/>
  <c r="J271" i="16"/>
  <c r="J272" i="16" s="1"/>
  <c r="I271" i="16"/>
  <c r="I272" i="16" s="1"/>
  <c r="H271" i="16"/>
  <c r="E272" i="16" s="1"/>
  <c r="J269" i="16"/>
  <c r="J270" i="16" s="1"/>
  <c r="I269" i="16"/>
  <c r="I270" i="16" s="1"/>
  <c r="H269" i="16"/>
  <c r="D270" i="16" s="1"/>
  <c r="G268" i="16"/>
  <c r="F268" i="16"/>
  <c r="C268" i="16"/>
  <c r="J267" i="16"/>
  <c r="J268" i="16" s="1"/>
  <c r="I267" i="16"/>
  <c r="I268" i="16" s="1"/>
  <c r="H267" i="16"/>
  <c r="E268" i="16" s="1"/>
  <c r="F266" i="16"/>
  <c r="E266" i="16"/>
  <c r="J265" i="16"/>
  <c r="J266" i="16" s="1"/>
  <c r="I265" i="16"/>
  <c r="I266" i="16" s="1"/>
  <c r="H265" i="16"/>
  <c r="D266" i="16" s="1"/>
  <c r="J263" i="16"/>
  <c r="J264" i="16" s="1"/>
  <c r="I263" i="16"/>
  <c r="I264" i="16" s="1"/>
  <c r="H263" i="16"/>
  <c r="E264" i="16" s="1"/>
  <c r="J261" i="16"/>
  <c r="J262" i="16" s="1"/>
  <c r="I261" i="16"/>
  <c r="I262" i="16" s="1"/>
  <c r="H261" i="16"/>
  <c r="D262" i="16" s="1"/>
  <c r="G260" i="16"/>
  <c r="F260" i="16"/>
  <c r="C260" i="16"/>
  <c r="J259" i="16"/>
  <c r="J260" i="16" s="1"/>
  <c r="I259" i="16"/>
  <c r="I260" i="16" s="1"/>
  <c r="H259" i="16"/>
  <c r="E260" i="16" s="1"/>
  <c r="F258" i="16"/>
  <c r="E258" i="16"/>
  <c r="J257" i="16"/>
  <c r="J258" i="16" s="1"/>
  <c r="I257" i="16"/>
  <c r="I258" i="16" s="1"/>
  <c r="H257" i="16"/>
  <c r="D258" i="16" s="1"/>
  <c r="J255" i="16"/>
  <c r="J256" i="16" s="1"/>
  <c r="I255" i="16"/>
  <c r="I256" i="16" s="1"/>
  <c r="H255" i="16"/>
  <c r="E256" i="16" s="1"/>
  <c r="J253" i="16"/>
  <c r="J254" i="16" s="1"/>
  <c r="I253" i="16"/>
  <c r="I254" i="16" s="1"/>
  <c r="H253" i="16"/>
  <c r="D254" i="16" s="1"/>
  <c r="G252" i="16"/>
  <c r="F252" i="16"/>
  <c r="C252" i="16"/>
  <c r="J251" i="16"/>
  <c r="J252" i="16" s="1"/>
  <c r="I251" i="16"/>
  <c r="I252" i="16" s="1"/>
  <c r="H251" i="16"/>
  <c r="E252" i="16" s="1"/>
  <c r="F250" i="16"/>
  <c r="E250" i="16"/>
  <c r="J249" i="16"/>
  <c r="J250" i="16" s="1"/>
  <c r="I249" i="16"/>
  <c r="I250" i="16" s="1"/>
  <c r="H249" i="16"/>
  <c r="D250" i="16" s="1"/>
  <c r="J247" i="16"/>
  <c r="J248" i="16" s="1"/>
  <c r="I247" i="16"/>
  <c r="I248" i="16" s="1"/>
  <c r="H247" i="16"/>
  <c r="E248" i="16" s="1"/>
  <c r="J245" i="16"/>
  <c r="J246" i="16" s="1"/>
  <c r="I245" i="16"/>
  <c r="I246" i="16" s="1"/>
  <c r="H245" i="16"/>
  <c r="D246" i="16" s="1"/>
  <c r="G244" i="16"/>
  <c r="F244" i="16"/>
  <c r="C244" i="16"/>
  <c r="J243" i="16"/>
  <c r="J244" i="16" s="1"/>
  <c r="I243" i="16"/>
  <c r="I244" i="16" s="1"/>
  <c r="H243" i="16"/>
  <c r="E244" i="16" s="1"/>
  <c r="F242" i="16"/>
  <c r="E242" i="16"/>
  <c r="J241" i="16"/>
  <c r="J242" i="16" s="1"/>
  <c r="I241" i="16"/>
  <c r="I242" i="16" s="1"/>
  <c r="H241" i="16"/>
  <c r="D242" i="16" s="1"/>
  <c r="J239" i="16"/>
  <c r="J240" i="16" s="1"/>
  <c r="I239" i="16"/>
  <c r="I240" i="16" s="1"/>
  <c r="H239" i="16"/>
  <c r="E240" i="16" s="1"/>
  <c r="J237" i="16"/>
  <c r="J238" i="16" s="1"/>
  <c r="I237" i="16"/>
  <c r="I238" i="16" s="1"/>
  <c r="H237" i="16"/>
  <c r="D238" i="16" s="1"/>
  <c r="G236" i="16"/>
  <c r="F236" i="16"/>
  <c r="C236" i="16"/>
  <c r="J235" i="16"/>
  <c r="J236" i="16" s="1"/>
  <c r="I235" i="16"/>
  <c r="I236" i="16" s="1"/>
  <c r="H235" i="16"/>
  <c r="E236" i="16" s="1"/>
  <c r="F234" i="16"/>
  <c r="E234" i="16"/>
  <c r="J233" i="16"/>
  <c r="J234" i="16" s="1"/>
  <c r="I233" i="16"/>
  <c r="I234" i="16" s="1"/>
  <c r="H233" i="16"/>
  <c r="D234" i="16" s="1"/>
  <c r="J231" i="16"/>
  <c r="J232" i="16" s="1"/>
  <c r="I231" i="16"/>
  <c r="I232" i="16" s="1"/>
  <c r="H231" i="16"/>
  <c r="E232" i="16" s="1"/>
  <c r="J229" i="16"/>
  <c r="J230" i="16" s="1"/>
  <c r="I229" i="16"/>
  <c r="I230" i="16" s="1"/>
  <c r="H229" i="16"/>
  <c r="D230" i="16" s="1"/>
  <c r="G228" i="16"/>
  <c r="F228" i="16"/>
  <c r="C228" i="16"/>
  <c r="J227" i="16"/>
  <c r="J228" i="16" s="1"/>
  <c r="I227" i="16"/>
  <c r="I228" i="16" s="1"/>
  <c r="H227" i="16"/>
  <c r="E228" i="16" s="1"/>
  <c r="F226" i="16"/>
  <c r="E226" i="16"/>
  <c r="J225" i="16"/>
  <c r="J226" i="16" s="1"/>
  <c r="I225" i="16"/>
  <c r="I226" i="16" s="1"/>
  <c r="H225" i="16"/>
  <c r="D226" i="16" s="1"/>
  <c r="J223" i="16"/>
  <c r="J224" i="16" s="1"/>
  <c r="I223" i="16"/>
  <c r="I224" i="16" s="1"/>
  <c r="H223" i="16"/>
  <c r="E224" i="16" s="1"/>
  <c r="J221" i="16"/>
  <c r="J222" i="16" s="1"/>
  <c r="I221" i="16"/>
  <c r="I222" i="16" s="1"/>
  <c r="H221" i="16"/>
  <c r="D222" i="16" s="1"/>
  <c r="G220" i="16"/>
  <c r="F220" i="16"/>
  <c r="C220" i="16"/>
  <c r="J219" i="16"/>
  <c r="J220" i="16" s="1"/>
  <c r="I219" i="16"/>
  <c r="I220" i="16" s="1"/>
  <c r="H219" i="16"/>
  <c r="E220" i="16" s="1"/>
  <c r="F218" i="16"/>
  <c r="E218" i="16"/>
  <c r="J217" i="16"/>
  <c r="J218" i="16" s="1"/>
  <c r="I217" i="16"/>
  <c r="I218" i="16" s="1"/>
  <c r="H217" i="16"/>
  <c r="D218" i="16" s="1"/>
  <c r="I216" i="16"/>
  <c r="J215" i="16"/>
  <c r="J216" i="16" s="1"/>
  <c r="I215" i="16"/>
  <c r="H215" i="16"/>
  <c r="E216" i="16" s="1"/>
  <c r="G213" i="16"/>
  <c r="F213" i="16"/>
  <c r="E213" i="16"/>
  <c r="J213" i="16" s="1"/>
  <c r="D213" i="16"/>
  <c r="C213" i="16"/>
  <c r="H213" i="16" s="1"/>
  <c r="H205" i="16"/>
  <c r="F206" i="16" s="1"/>
  <c r="G204" i="16"/>
  <c r="E204" i="16"/>
  <c r="D204" i="16"/>
  <c r="H204" i="16" s="1"/>
  <c r="C204" i="16"/>
  <c r="H203" i="16"/>
  <c r="F204" i="16" s="1"/>
  <c r="G202" i="16"/>
  <c r="D202" i="16"/>
  <c r="C202" i="16"/>
  <c r="H201" i="16"/>
  <c r="F202" i="16" s="1"/>
  <c r="H199" i="16"/>
  <c r="G200" i="16" s="1"/>
  <c r="E198" i="16"/>
  <c r="H197" i="16"/>
  <c r="D198" i="16" s="1"/>
  <c r="G196" i="16"/>
  <c r="E196" i="16"/>
  <c r="D196" i="16"/>
  <c r="H196" i="16" s="1"/>
  <c r="C196" i="16"/>
  <c r="H195" i="16"/>
  <c r="F196" i="16" s="1"/>
  <c r="G194" i="16"/>
  <c r="D194" i="16"/>
  <c r="C194" i="16"/>
  <c r="H193" i="16"/>
  <c r="F194" i="16" s="1"/>
  <c r="H191" i="16"/>
  <c r="G192" i="16" s="1"/>
  <c r="E190" i="16"/>
  <c r="H189" i="16"/>
  <c r="D190" i="16" s="1"/>
  <c r="E188" i="16"/>
  <c r="D188" i="16"/>
  <c r="H187" i="16"/>
  <c r="G188" i="16" s="1"/>
  <c r="G186" i="16"/>
  <c r="D186" i="16"/>
  <c r="C186" i="16"/>
  <c r="H185" i="16"/>
  <c r="F186" i="16" s="1"/>
  <c r="H183" i="16"/>
  <c r="F184" i="16" s="1"/>
  <c r="E182" i="16"/>
  <c r="H181" i="16"/>
  <c r="F182" i="16" s="1"/>
  <c r="E180" i="16"/>
  <c r="D180" i="16"/>
  <c r="C180" i="16"/>
  <c r="H179" i="16"/>
  <c r="G180" i="16" s="1"/>
  <c r="G178" i="16"/>
  <c r="D178" i="16"/>
  <c r="C178" i="16"/>
  <c r="H177" i="16"/>
  <c r="F178" i="16" s="1"/>
  <c r="H175" i="16"/>
  <c r="F176" i="16" s="1"/>
  <c r="E174" i="16"/>
  <c r="H173" i="16"/>
  <c r="D174" i="16" s="1"/>
  <c r="E172" i="16"/>
  <c r="D172" i="16"/>
  <c r="H171" i="16"/>
  <c r="G172" i="16" s="1"/>
  <c r="G170" i="16"/>
  <c r="D170" i="16"/>
  <c r="C170" i="16"/>
  <c r="H169" i="16"/>
  <c r="F170" i="16" s="1"/>
  <c r="H167" i="16"/>
  <c r="F168" i="16" s="1"/>
  <c r="E166" i="16"/>
  <c r="H165" i="16"/>
  <c r="F166" i="16" s="1"/>
  <c r="E164" i="16"/>
  <c r="D164" i="16"/>
  <c r="H163" i="16"/>
  <c r="G164" i="16" s="1"/>
  <c r="G162" i="16"/>
  <c r="D162" i="16"/>
  <c r="C162" i="16"/>
  <c r="H161" i="16"/>
  <c r="F162" i="16" s="1"/>
  <c r="H159" i="16"/>
  <c r="F160" i="16" s="1"/>
  <c r="E158" i="16"/>
  <c r="H157" i="16"/>
  <c r="D158" i="16" s="1"/>
  <c r="E156" i="16"/>
  <c r="D156" i="16"/>
  <c r="H155" i="16"/>
  <c r="G156" i="16" s="1"/>
  <c r="G154" i="16"/>
  <c r="D154" i="16"/>
  <c r="C154" i="16"/>
  <c r="H153" i="16"/>
  <c r="F154" i="16" s="1"/>
  <c r="H151" i="16"/>
  <c r="F152" i="16" s="1"/>
  <c r="E150" i="16"/>
  <c r="H149" i="16"/>
  <c r="F150" i="16" s="1"/>
  <c r="E148" i="16"/>
  <c r="D148" i="16"/>
  <c r="C148" i="16"/>
  <c r="H147" i="16"/>
  <c r="G148" i="16" s="1"/>
  <c r="G146" i="16"/>
  <c r="D146" i="16"/>
  <c r="C146" i="16"/>
  <c r="H145" i="16"/>
  <c r="F146" i="16" s="1"/>
  <c r="G143" i="16"/>
  <c r="F143" i="16"/>
  <c r="E143" i="16"/>
  <c r="D143" i="16"/>
  <c r="H143" i="16" s="1"/>
  <c r="C143" i="16"/>
  <c r="J137" i="16"/>
  <c r="F137" i="16"/>
  <c r="L136" i="16"/>
  <c r="L137" i="16" s="1"/>
  <c r="K136" i="16"/>
  <c r="J136" i="16"/>
  <c r="I136" i="16"/>
  <c r="K137" i="16" s="1"/>
  <c r="L135" i="16"/>
  <c r="H135" i="16"/>
  <c r="E135" i="16"/>
  <c r="D135" i="16"/>
  <c r="L134" i="16"/>
  <c r="K134" i="16"/>
  <c r="K135" i="16" s="1"/>
  <c r="J134" i="16"/>
  <c r="J135" i="16" s="1"/>
  <c r="I134" i="16"/>
  <c r="G135" i="16" s="1"/>
  <c r="J133" i="16"/>
  <c r="F133" i="16"/>
  <c r="L132" i="16"/>
  <c r="L133" i="16" s="1"/>
  <c r="K132" i="16"/>
  <c r="J132" i="16"/>
  <c r="I132" i="16"/>
  <c r="E133" i="16" s="1"/>
  <c r="L131" i="16"/>
  <c r="H131" i="16"/>
  <c r="E131" i="16"/>
  <c r="D131" i="16"/>
  <c r="L130" i="16"/>
  <c r="K130" i="16"/>
  <c r="K131" i="16" s="1"/>
  <c r="J130" i="16"/>
  <c r="J131" i="16" s="1"/>
  <c r="I130" i="16"/>
  <c r="G131" i="16" s="1"/>
  <c r="J129" i="16"/>
  <c r="F129" i="16"/>
  <c r="L128" i="16"/>
  <c r="L129" i="16" s="1"/>
  <c r="K128" i="16"/>
  <c r="J128" i="16"/>
  <c r="I128" i="16"/>
  <c r="C129" i="16" s="1"/>
  <c r="L127" i="16"/>
  <c r="H127" i="16"/>
  <c r="E127" i="16"/>
  <c r="D127" i="16"/>
  <c r="L126" i="16"/>
  <c r="K126" i="16"/>
  <c r="K127" i="16" s="1"/>
  <c r="J126" i="16"/>
  <c r="J127" i="16" s="1"/>
  <c r="I126" i="16"/>
  <c r="G127" i="16" s="1"/>
  <c r="J125" i="16"/>
  <c r="F125" i="16"/>
  <c r="L124" i="16"/>
  <c r="L125" i="16" s="1"/>
  <c r="K124" i="16"/>
  <c r="J124" i="16"/>
  <c r="I124" i="16"/>
  <c r="E125" i="16" s="1"/>
  <c r="L123" i="16"/>
  <c r="H123" i="16"/>
  <c r="E123" i="16"/>
  <c r="D123" i="16"/>
  <c r="L122" i="16"/>
  <c r="K122" i="16"/>
  <c r="K123" i="16" s="1"/>
  <c r="J122" i="16"/>
  <c r="J123" i="16" s="1"/>
  <c r="I122" i="16"/>
  <c r="G123" i="16" s="1"/>
  <c r="J121" i="16"/>
  <c r="F121" i="16"/>
  <c r="L120" i="16"/>
  <c r="L121" i="16" s="1"/>
  <c r="K120" i="16"/>
  <c r="J120" i="16"/>
  <c r="I120" i="16"/>
  <c r="G121" i="16" s="1"/>
  <c r="L119" i="16"/>
  <c r="H119" i="16"/>
  <c r="E119" i="16"/>
  <c r="D119" i="16"/>
  <c r="L118" i="16"/>
  <c r="K118" i="16"/>
  <c r="K119" i="16" s="1"/>
  <c r="J118" i="16"/>
  <c r="J119" i="16" s="1"/>
  <c r="I118" i="16"/>
  <c r="G119" i="16" s="1"/>
  <c r="J117" i="16"/>
  <c r="F117" i="16"/>
  <c r="L116" i="16"/>
  <c r="L117" i="16" s="1"/>
  <c r="K116" i="16"/>
  <c r="J116" i="16"/>
  <c r="I116" i="16"/>
  <c r="E117" i="16" s="1"/>
  <c r="L115" i="16"/>
  <c r="H115" i="16"/>
  <c r="E115" i="16"/>
  <c r="D115" i="16"/>
  <c r="L114" i="16"/>
  <c r="K114" i="16"/>
  <c r="K115" i="16" s="1"/>
  <c r="J114" i="16"/>
  <c r="J115" i="16" s="1"/>
  <c r="I114" i="16"/>
  <c r="G115" i="16" s="1"/>
  <c r="J113" i="16"/>
  <c r="F113" i="16"/>
  <c r="L112" i="16"/>
  <c r="L113" i="16" s="1"/>
  <c r="K112" i="16"/>
  <c r="J112" i="16"/>
  <c r="I112" i="16"/>
  <c r="E113" i="16" s="1"/>
  <c r="L111" i="16"/>
  <c r="H111" i="16"/>
  <c r="E111" i="16"/>
  <c r="D111" i="16"/>
  <c r="L110" i="16"/>
  <c r="K110" i="16"/>
  <c r="K111" i="16" s="1"/>
  <c r="J110" i="16"/>
  <c r="J111" i="16" s="1"/>
  <c r="I110" i="16"/>
  <c r="G111" i="16" s="1"/>
  <c r="J109" i="16"/>
  <c r="F109" i="16"/>
  <c r="L108" i="16"/>
  <c r="L109" i="16" s="1"/>
  <c r="K108" i="16"/>
  <c r="J108" i="16"/>
  <c r="I108" i="16"/>
  <c r="C109" i="16" s="1"/>
  <c r="L107" i="16"/>
  <c r="H107" i="16"/>
  <c r="E107" i="16"/>
  <c r="D107" i="16"/>
  <c r="L106" i="16"/>
  <c r="K106" i="16"/>
  <c r="K107" i="16" s="1"/>
  <c r="J106" i="16"/>
  <c r="J107" i="16" s="1"/>
  <c r="I106" i="16"/>
  <c r="G107" i="16" s="1"/>
  <c r="J105" i="16"/>
  <c r="F105" i="16"/>
  <c r="L104" i="16"/>
  <c r="L105" i="16" s="1"/>
  <c r="K104" i="16"/>
  <c r="J104" i="16"/>
  <c r="I104" i="16"/>
  <c r="E105" i="16" s="1"/>
  <c r="L103" i="16"/>
  <c r="H103" i="16"/>
  <c r="E103" i="16"/>
  <c r="D103" i="16"/>
  <c r="L102" i="16"/>
  <c r="K102" i="16"/>
  <c r="K103" i="16" s="1"/>
  <c r="J102" i="16"/>
  <c r="J103" i="16" s="1"/>
  <c r="I102" i="16"/>
  <c r="G103" i="16" s="1"/>
  <c r="J101" i="16"/>
  <c r="F101" i="16"/>
  <c r="L100" i="16"/>
  <c r="L101" i="16" s="1"/>
  <c r="K100" i="16"/>
  <c r="J100" i="16"/>
  <c r="I100" i="16"/>
  <c r="E101" i="16" s="1"/>
  <c r="L99" i="16"/>
  <c r="H99" i="16"/>
  <c r="E99" i="16"/>
  <c r="D99" i="16"/>
  <c r="L98" i="16"/>
  <c r="K98" i="16"/>
  <c r="K99" i="16" s="1"/>
  <c r="J98" i="16"/>
  <c r="J99" i="16" s="1"/>
  <c r="I98" i="16"/>
  <c r="G99" i="16" s="1"/>
  <c r="J97" i="16"/>
  <c r="F97" i="16"/>
  <c r="L96" i="16"/>
  <c r="L97" i="16" s="1"/>
  <c r="K96" i="16"/>
  <c r="J96" i="16"/>
  <c r="I96" i="16"/>
  <c r="G97" i="16" s="1"/>
  <c r="L95" i="16"/>
  <c r="H95" i="16"/>
  <c r="E95" i="16"/>
  <c r="D95" i="16"/>
  <c r="L94" i="16"/>
  <c r="K94" i="16"/>
  <c r="K95" i="16" s="1"/>
  <c r="J94" i="16"/>
  <c r="J95" i="16" s="1"/>
  <c r="I94" i="16"/>
  <c r="G95" i="16" s="1"/>
  <c r="J93" i="16"/>
  <c r="F93" i="16"/>
  <c r="L92" i="16"/>
  <c r="L93" i="16" s="1"/>
  <c r="K92" i="16"/>
  <c r="J92" i="16"/>
  <c r="I92" i="16"/>
  <c r="C93" i="16" s="1"/>
  <c r="L91" i="16"/>
  <c r="H91" i="16"/>
  <c r="E91" i="16"/>
  <c r="D91" i="16"/>
  <c r="L90" i="16"/>
  <c r="K90" i="16"/>
  <c r="K91" i="16" s="1"/>
  <c r="J90" i="16"/>
  <c r="J91" i="16" s="1"/>
  <c r="I90" i="16"/>
  <c r="G91" i="16" s="1"/>
  <c r="J89" i="16"/>
  <c r="F89" i="16"/>
  <c r="L88" i="16"/>
  <c r="L89" i="16" s="1"/>
  <c r="K88" i="16"/>
  <c r="J88" i="16"/>
  <c r="I88" i="16"/>
  <c r="E89" i="16" s="1"/>
  <c r="L87" i="16"/>
  <c r="H87" i="16"/>
  <c r="E87" i="16"/>
  <c r="D87" i="16"/>
  <c r="L86" i="16"/>
  <c r="K86" i="16"/>
  <c r="K87" i="16" s="1"/>
  <c r="J86" i="16"/>
  <c r="J87" i="16" s="1"/>
  <c r="I86" i="16"/>
  <c r="G87" i="16" s="1"/>
  <c r="J85" i="16"/>
  <c r="F85" i="16"/>
  <c r="L84" i="16"/>
  <c r="L85" i="16" s="1"/>
  <c r="K84" i="16"/>
  <c r="J84" i="16"/>
  <c r="I84" i="16"/>
  <c r="G85" i="16" s="1"/>
  <c r="L83" i="16"/>
  <c r="H83" i="16"/>
  <c r="E83" i="16"/>
  <c r="D83" i="16"/>
  <c r="L82" i="16"/>
  <c r="K82" i="16"/>
  <c r="K83" i="16" s="1"/>
  <c r="J82" i="16"/>
  <c r="J83" i="16" s="1"/>
  <c r="I82" i="16"/>
  <c r="G83" i="16" s="1"/>
  <c r="J81" i="16"/>
  <c r="F81" i="16"/>
  <c r="L80" i="16"/>
  <c r="L81" i="16" s="1"/>
  <c r="K80" i="16"/>
  <c r="J80" i="16"/>
  <c r="I80" i="16"/>
  <c r="E81" i="16" s="1"/>
  <c r="L79" i="16"/>
  <c r="H79" i="16"/>
  <c r="E79" i="16"/>
  <c r="D79" i="16"/>
  <c r="L78" i="16"/>
  <c r="K78" i="16"/>
  <c r="K79" i="16" s="1"/>
  <c r="J78" i="16"/>
  <c r="J79" i="16" s="1"/>
  <c r="I78" i="16"/>
  <c r="G79" i="16" s="1"/>
  <c r="J77" i="16"/>
  <c r="F77" i="16"/>
  <c r="L76" i="16"/>
  <c r="L77" i="16" s="1"/>
  <c r="K76" i="16"/>
  <c r="J76" i="16"/>
  <c r="I76" i="16"/>
  <c r="G77" i="16" s="1"/>
  <c r="K74" i="16"/>
  <c r="J74" i="16"/>
  <c r="H74" i="16"/>
  <c r="G74" i="16"/>
  <c r="F74" i="16"/>
  <c r="E74" i="16"/>
  <c r="D74" i="16"/>
  <c r="C74" i="16"/>
  <c r="F66" i="16"/>
  <c r="D67" i="16" s="1"/>
  <c r="D65" i="16"/>
  <c r="C65" i="16"/>
  <c r="F65" i="16" s="1"/>
  <c r="F64" i="16"/>
  <c r="E65" i="16" s="1"/>
  <c r="E63" i="16"/>
  <c r="D63" i="16"/>
  <c r="F62" i="16"/>
  <c r="E61" i="16"/>
  <c r="F60" i="16"/>
  <c r="F58" i="16"/>
  <c r="E59" i="16" s="1"/>
  <c r="D57" i="16"/>
  <c r="C57" i="16"/>
  <c r="F57" i="16" s="1"/>
  <c r="F56" i="16"/>
  <c r="E57" i="16" s="1"/>
  <c r="E55" i="16"/>
  <c r="D55" i="16"/>
  <c r="F54" i="16"/>
  <c r="E53" i="16"/>
  <c r="F52" i="16"/>
  <c r="F50" i="16"/>
  <c r="E51" i="16" s="1"/>
  <c r="D49" i="16"/>
  <c r="C49" i="16"/>
  <c r="F48" i="16"/>
  <c r="E49" i="16" s="1"/>
  <c r="E47" i="16"/>
  <c r="D47" i="16"/>
  <c r="F46" i="16"/>
  <c r="E45" i="16"/>
  <c r="F44" i="16"/>
  <c r="C45" i="16" s="1"/>
  <c r="F42" i="16"/>
  <c r="E43" i="16" s="1"/>
  <c r="D41" i="16"/>
  <c r="C41" i="16"/>
  <c r="F40" i="16"/>
  <c r="E41" i="16" s="1"/>
  <c r="E39" i="16"/>
  <c r="D39" i="16"/>
  <c r="F38" i="16"/>
  <c r="E37" i="16"/>
  <c r="F36" i="16"/>
  <c r="C37" i="16" s="1"/>
  <c r="F34" i="16"/>
  <c r="E35" i="16" s="1"/>
  <c r="D33" i="16"/>
  <c r="C33" i="16"/>
  <c r="F33" i="16" s="1"/>
  <c r="F32" i="16"/>
  <c r="E33" i="16" s="1"/>
  <c r="E31" i="16"/>
  <c r="D31" i="16"/>
  <c r="F30" i="16"/>
  <c r="E29" i="16"/>
  <c r="F28" i="16"/>
  <c r="C29" i="16" s="1"/>
  <c r="F26" i="16"/>
  <c r="E27" i="16" s="1"/>
  <c r="D25" i="16"/>
  <c r="C25" i="16"/>
  <c r="F25" i="16" s="1"/>
  <c r="F24" i="16"/>
  <c r="E25" i="16" s="1"/>
  <c r="E23" i="16"/>
  <c r="D23" i="16"/>
  <c r="F22" i="16"/>
  <c r="E21" i="16"/>
  <c r="F20" i="16"/>
  <c r="C21" i="16" s="1"/>
  <c r="F18" i="16"/>
  <c r="E19" i="16" s="1"/>
  <c r="D17" i="16"/>
  <c r="C17" i="16"/>
  <c r="F16" i="16"/>
  <c r="E17" i="16" s="1"/>
  <c r="E15" i="16"/>
  <c r="D15" i="16"/>
  <c r="C15" i="16"/>
  <c r="F15" i="16" s="1"/>
  <c r="F14" i="16"/>
  <c r="E13" i="16"/>
  <c r="F12" i="16"/>
  <c r="F10" i="16"/>
  <c r="D11" i="16" s="1"/>
  <c r="D9" i="16"/>
  <c r="C9" i="16"/>
  <c r="F9" i="16" s="1"/>
  <c r="F8" i="16"/>
  <c r="E9" i="16" s="1"/>
  <c r="E7" i="16"/>
  <c r="D7" i="16"/>
  <c r="C7" i="16"/>
  <c r="F7" i="16" s="1"/>
  <c r="F6" i="16"/>
  <c r="E4" i="16"/>
  <c r="F4" i="16" s="1"/>
  <c r="D4" i="16"/>
  <c r="D5" i="16" s="1"/>
  <c r="C4" i="16"/>
  <c r="C5" i="16" s="1"/>
  <c r="G1881" i="16" l="1"/>
  <c r="H2718" i="16"/>
  <c r="J2718" i="16"/>
  <c r="L2718" i="16"/>
  <c r="D2718" i="16"/>
  <c r="F2716" i="16"/>
  <c r="K2716" i="16"/>
  <c r="J2716" i="16"/>
  <c r="L2716" i="16"/>
  <c r="E2716" i="16"/>
  <c r="D2714" i="16"/>
  <c r="J2714" i="16"/>
  <c r="H2714" i="16"/>
  <c r="L2714" i="16"/>
  <c r="E702" i="16"/>
  <c r="L702" i="16"/>
  <c r="F144" i="16"/>
  <c r="G144" i="16"/>
  <c r="C144" i="16"/>
  <c r="E144" i="16"/>
  <c r="D214" i="16"/>
  <c r="H4616" i="16"/>
  <c r="L4545" i="16"/>
  <c r="H3844" i="16"/>
  <c r="K1672" i="16"/>
  <c r="G1046" i="16"/>
  <c r="F1047" i="16" s="1"/>
  <c r="J1116" i="16"/>
  <c r="F17" i="16"/>
  <c r="F49" i="16"/>
  <c r="J214" i="16"/>
  <c r="F423" i="16"/>
  <c r="G562" i="16"/>
  <c r="C562" i="16"/>
  <c r="F562" i="16"/>
  <c r="H562" i="16"/>
  <c r="F41" i="16"/>
  <c r="H423" i="16"/>
  <c r="D423" i="16"/>
  <c r="G423" i="16"/>
  <c r="C423" i="16"/>
  <c r="F548" i="16"/>
  <c r="F214" i="16"/>
  <c r="J702" i="16"/>
  <c r="G214" i="16"/>
  <c r="G702" i="16"/>
  <c r="C702" i="16"/>
  <c r="F702" i="16"/>
  <c r="H702" i="16"/>
  <c r="H4624" i="16"/>
  <c r="L4553" i="16"/>
  <c r="H3852" i="16"/>
  <c r="G1054" i="16"/>
  <c r="K1680" i="16"/>
  <c r="J1124" i="16"/>
  <c r="C19" i="16"/>
  <c r="C27" i="16"/>
  <c r="C35" i="16"/>
  <c r="C43" i="16"/>
  <c r="F43" i="16" s="1"/>
  <c r="H4664" i="16"/>
  <c r="L4593" i="16"/>
  <c r="H3892" i="16"/>
  <c r="K1720" i="16"/>
  <c r="G1094" i="16"/>
  <c r="J1164" i="16"/>
  <c r="H4672" i="16"/>
  <c r="L4601" i="16"/>
  <c r="H3900" i="16"/>
  <c r="G1102" i="16"/>
  <c r="K1728" i="16"/>
  <c r="J1172" i="16"/>
  <c r="K77" i="16"/>
  <c r="C81" i="16"/>
  <c r="K85" i="16"/>
  <c r="G89" i="16"/>
  <c r="K89" i="16"/>
  <c r="K93" i="16"/>
  <c r="C97" i="16"/>
  <c r="G101" i="16"/>
  <c r="K105" i="16"/>
  <c r="K109" i="16"/>
  <c r="G113" i="16"/>
  <c r="G117" i="16"/>
  <c r="K121" i="16"/>
  <c r="C125" i="16"/>
  <c r="K125" i="16"/>
  <c r="G129" i="16"/>
  <c r="C133" i="16"/>
  <c r="K133" i="16"/>
  <c r="G137" i="16"/>
  <c r="C152" i="16"/>
  <c r="G152" i="16"/>
  <c r="C160" i="16"/>
  <c r="C168" i="16"/>
  <c r="G168" i="16"/>
  <c r="F174" i="16"/>
  <c r="C192" i="16"/>
  <c r="F198" i="16"/>
  <c r="H4618" i="16"/>
  <c r="L4547" i="16"/>
  <c r="H3846" i="16"/>
  <c r="K1674" i="16"/>
  <c r="G1048" i="16"/>
  <c r="J1118" i="16"/>
  <c r="C13" i="16"/>
  <c r="H4626" i="16"/>
  <c r="L4555" i="16"/>
  <c r="H3854" i="16"/>
  <c r="K1682" i="16"/>
  <c r="G1056" i="16"/>
  <c r="J1126" i="16"/>
  <c r="D19" i="16"/>
  <c r="H4634" i="16"/>
  <c r="L4563" i="16"/>
  <c r="H3862" i="16"/>
  <c r="K1690" i="16"/>
  <c r="G1064" i="16"/>
  <c r="J1134" i="16"/>
  <c r="D27" i="16"/>
  <c r="H4642" i="16"/>
  <c r="L4571" i="16"/>
  <c r="H3870" i="16"/>
  <c r="K1698" i="16"/>
  <c r="G1072" i="16"/>
  <c r="J1142" i="16"/>
  <c r="D35" i="16"/>
  <c r="H4650" i="16"/>
  <c r="L4579" i="16"/>
  <c r="H3878" i="16"/>
  <c r="K1706" i="16"/>
  <c r="G1080" i="16"/>
  <c r="J1150" i="16"/>
  <c r="D43" i="16"/>
  <c r="H4658" i="16"/>
  <c r="L4587" i="16"/>
  <c r="H3886" i="16"/>
  <c r="K1714" i="16"/>
  <c r="G1088" i="16"/>
  <c r="J1158" i="16"/>
  <c r="D51" i="16"/>
  <c r="C53" i="16"/>
  <c r="H4666" i="16"/>
  <c r="L4595" i="16"/>
  <c r="H3894" i="16"/>
  <c r="K1722" i="16"/>
  <c r="G1096" i="16"/>
  <c r="J1166" i="16"/>
  <c r="D59" i="16"/>
  <c r="C61" i="16"/>
  <c r="H4674" i="16"/>
  <c r="L4603" i="16"/>
  <c r="H3902" i="16"/>
  <c r="K1730" i="16"/>
  <c r="G1104" i="16"/>
  <c r="J1174" i="16"/>
  <c r="L74" i="16"/>
  <c r="D77" i="16"/>
  <c r="H77" i="16"/>
  <c r="F79" i="16"/>
  <c r="D81" i="16"/>
  <c r="H81" i="16"/>
  <c r="F83" i="16"/>
  <c r="D85" i="16"/>
  <c r="H85" i="16"/>
  <c r="F87" i="16"/>
  <c r="D89" i="16"/>
  <c r="H89" i="16"/>
  <c r="F91" i="16"/>
  <c r="D93" i="16"/>
  <c r="I93" i="16" s="1"/>
  <c r="H93" i="16"/>
  <c r="F95" i="16"/>
  <c r="D97" i="16"/>
  <c r="H97" i="16"/>
  <c r="F99" i="16"/>
  <c r="D101" i="16"/>
  <c r="H101" i="16"/>
  <c r="F103" i="16"/>
  <c r="D105" i="16"/>
  <c r="H105" i="16"/>
  <c r="F107" i="16"/>
  <c r="D109" i="16"/>
  <c r="I109" i="16" s="1"/>
  <c r="H109" i="16"/>
  <c r="F111" i="16"/>
  <c r="D113" i="16"/>
  <c r="H113" i="16"/>
  <c r="F115" i="16"/>
  <c r="D117" i="16"/>
  <c r="H117" i="16"/>
  <c r="F119" i="16"/>
  <c r="D121" i="16"/>
  <c r="H121" i="16"/>
  <c r="F123" i="16"/>
  <c r="D125" i="16"/>
  <c r="H125" i="16"/>
  <c r="F127" i="16"/>
  <c r="D129" i="16"/>
  <c r="I129" i="16" s="1"/>
  <c r="H129" i="16"/>
  <c r="F131" i="16"/>
  <c r="D133" i="16"/>
  <c r="H133" i="16"/>
  <c r="F135" i="16"/>
  <c r="D137" i="16"/>
  <c r="H137" i="16"/>
  <c r="D144" i="16"/>
  <c r="E146" i="16"/>
  <c r="H146" i="16" s="1"/>
  <c r="F148" i="16"/>
  <c r="H148" i="16" s="1"/>
  <c r="C150" i="16"/>
  <c r="G150" i="16"/>
  <c r="D152" i="16"/>
  <c r="E154" i="16"/>
  <c r="H154" i="16" s="1"/>
  <c r="F156" i="16"/>
  <c r="C158" i="16"/>
  <c r="G158" i="16"/>
  <c r="D160" i="16"/>
  <c r="E162" i="16"/>
  <c r="H162" i="16" s="1"/>
  <c r="F164" i="16"/>
  <c r="C166" i="16"/>
  <c r="G166" i="16"/>
  <c r="D168" i="16"/>
  <c r="E170" i="16"/>
  <c r="H170" i="16" s="1"/>
  <c r="F172" i="16"/>
  <c r="C174" i="16"/>
  <c r="G174" i="16"/>
  <c r="D176" i="16"/>
  <c r="E178" i="16"/>
  <c r="H178" i="16" s="1"/>
  <c r="F180" i="16"/>
  <c r="H180" i="16" s="1"/>
  <c r="C182" i="16"/>
  <c r="G182" i="16"/>
  <c r="D184" i="16"/>
  <c r="E186" i="16"/>
  <c r="H186" i="16" s="1"/>
  <c r="F188" i="16"/>
  <c r="C190" i="16"/>
  <c r="G190" i="16"/>
  <c r="D192" i="16"/>
  <c r="E194" i="16"/>
  <c r="H194" i="16" s="1"/>
  <c r="C198" i="16"/>
  <c r="H198" i="16" s="1"/>
  <c r="G198" i="16"/>
  <c r="D200" i="16"/>
  <c r="E202" i="16"/>
  <c r="H202" i="16" s="1"/>
  <c r="C206" i="16"/>
  <c r="G206" i="16"/>
  <c r="I213" i="16"/>
  <c r="I214" i="16" s="1"/>
  <c r="E214" i="16"/>
  <c r="F216" i="16"/>
  <c r="C218" i="16"/>
  <c r="H218" i="16" s="1"/>
  <c r="G218" i="16"/>
  <c r="D220" i="16"/>
  <c r="H220" i="16" s="1"/>
  <c r="E222" i="16"/>
  <c r="F224" i="16"/>
  <c r="C226" i="16"/>
  <c r="G226" i="16"/>
  <c r="D228" i="16"/>
  <c r="H228" i="16" s="1"/>
  <c r="E230" i="16"/>
  <c r="F232" i="16"/>
  <c r="C234" i="16"/>
  <c r="H234" i="16" s="1"/>
  <c r="G234" i="16"/>
  <c r="D236" i="16"/>
  <c r="H236" i="16" s="1"/>
  <c r="E238" i="16"/>
  <c r="F240" i="16"/>
  <c r="C242" i="16"/>
  <c r="H242" i="16" s="1"/>
  <c r="G242" i="16"/>
  <c r="D244" i="16"/>
  <c r="H244" i="16" s="1"/>
  <c r="E246" i="16"/>
  <c r="F248" i="16"/>
  <c r="C250" i="16"/>
  <c r="H250" i="16" s="1"/>
  <c r="G250" i="16"/>
  <c r="D252" i="16"/>
  <c r="H252" i="16" s="1"/>
  <c r="E254" i="16"/>
  <c r="F256" i="16"/>
  <c r="C258" i="16"/>
  <c r="G258" i="16"/>
  <c r="D260" i="16"/>
  <c r="H260" i="16" s="1"/>
  <c r="E262" i="16"/>
  <c r="F264" i="16"/>
  <c r="C266" i="16"/>
  <c r="H266" i="16" s="1"/>
  <c r="G266" i="16"/>
  <c r="D268" i="16"/>
  <c r="H268" i="16" s="1"/>
  <c r="E270" i="16"/>
  <c r="F272" i="16"/>
  <c r="G274" i="16"/>
  <c r="H274" i="16" s="1"/>
  <c r="D276" i="16"/>
  <c r="H276" i="16" s="1"/>
  <c r="L283" i="16"/>
  <c r="D286" i="16"/>
  <c r="H286" i="16"/>
  <c r="F288" i="16"/>
  <c r="D290" i="16"/>
  <c r="H290" i="16"/>
  <c r="F292" i="16"/>
  <c r="D294" i="16"/>
  <c r="H294" i="16"/>
  <c r="F296" i="16"/>
  <c r="D298" i="16"/>
  <c r="H298" i="16"/>
  <c r="F300" i="16"/>
  <c r="D302" i="16"/>
  <c r="H302" i="16"/>
  <c r="F304" i="16"/>
  <c r="D306" i="16"/>
  <c r="H306" i="16"/>
  <c r="F308" i="16"/>
  <c r="D310" i="16"/>
  <c r="H310" i="16"/>
  <c r="F312" i="16"/>
  <c r="D314" i="16"/>
  <c r="H314" i="16"/>
  <c r="F316" i="16"/>
  <c r="D318" i="16"/>
  <c r="H318" i="16"/>
  <c r="F320" i="16"/>
  <c r="D322" i="16"/>
  <c r="H322" i="16"/>
  <c r="F324" i="16"/>
  <c r="D326" i="16"/>
  <c r="H326" i="16"/>
  <c r="F328" i="16"/>
  <c r="D330" i="16"/>
  <c r="H330" i="16"/>
  <c r="F332" i="16"/>
  <c r="D334" i="16"/>
  <c r="H334" i="16"/>
  <c r="F336" i="16"/>
  <c r="D338" i="16"/>
  <c r="H338" i="16"/>
  <c r="F340" i="16"/>
  <c r="D342" i="16"/>
  <c r="H342" i="16"/>
  <c r="F344" i="16"/>
  <c r="D346" i="16"/>
  <c r="H346" i="16"/>
  <c r="F352" i="16"/>
  <c r="E353" i="16" s="1"/>
  <c r="D357" i="16"/>
  <c r="F357" i="16" s="1"/>
  <c r="C359" i="16"/>
  <c r="D365" i="16"/>
  <c r="F365" i="16" s="1"/>
  <c r="C367" i="16"/>
  <c r="D373" i="16"/>
  <c r="F373" i="16" s="1"/>
  <c r="C375" i="16"/>
  <c r="D381" i="16"/>
  <c r="F381" i="16" s="1"/>
  <c r="C383" i="16"/>
  <c r="D389" i="16"/>
  <c r="F389" i="16" s="1"/>
  <c r="C391" i="16"/>
  <c r="D397" i="16"/>
  <c r="F397" i="16" s="1"/>
  <c r="C399" i="16"/>
  <c r="D405" i="16"/>
  <c r="F405" i="16" s="1"/>
  <c r="C407" i="16"/>
  <c r="D413" i="16"/>
  <c r="F413" i="16" s="1"/>
  <c r="C415" i="16"/>
  <c r="K422" i="16"/>
  <c r="K423" i="16" s="1"/>
  <c r="E423" i="16"/>
  <c r="C425" i="16"/>
  <c r="G425" i="16"/>
  <c r="E427" i="16"/>
  <c r="C429" i="16"/>
  <c r="G429" i="16"/>
  <c r="E431" i="16"/>
  <c r="C433" i="16"/>
  <c r="G433" i="16"/>
  <c r="E435" i="16"/>
  <c r="C437" i="16"/>
  <c r="G437" i="16"/>
  <c r="E439" i="16"/>
  <c r="C441" i="16"/>
  <c r="G441" i="16"/>
  <c r="E443" i="16"/>
  <c r="C445" i="16"/>
  <c r="G445" i="16"/>
  <c r="E447" i="16"/>
  <c r="C449" i="16"/>
  <c r="G449" i="16"/>
  <c r="E451" i="16"/>
  <c r="C453" i="16"/>
  <c r="G453" i="16"/>
  <c r="E455" i="16"/>
  <c r="C457" i="16"/>
  <c r="G457" i="16"/>
  <c r="E459" i="16"/>
  <c r="C461" i="16"/>
  <c r="G461" i="16"/>
  <c r="E463" i="16"/>
  <c r="C465" i="16"/>
  <c r="G465" i="16"/>
  <c r="E467" i="16"/>
  <c r="C469" i="16"/>
  <c r="G469" i="16"/>
  <c r="E471" i="16"/>
  <c r="C473" i="16"/>
  <c r="G473" i="16"/>
  <c r="E475" i="16"/>
  <c r="C477" i="16"/>
  <c r="G477" i="16"/>
  <c r="E479" i="16"/>
  <c r="C481" i="16"/>
  <c r="G481" i="16"/>
  <c r="E483" i="16"/>
  <c r="C485" i="16"/>
  <c r="G485" i="16"/>
  <c r="D494" i="16"/>
  <c r="F494" i="16" s="1"/>
  <c r="C496" i="16"/>
  <c r="D502" i="16"/>
  <c r="F502" i="16" s="1"/>
  <c r="C504" i="16"/>
  <c r="D510" i="16"/>
  <c r="F510" i="16" s="1"/>
  <c r="C512" i="16"/>
  <c r="D518" i="16"/>
  <c r="F518" i="16" s="1"/>
  <c r="C520" i="16"/>
  <c r="D526" i="16"/>
  <c r="F526" i="16" s="1"/>
  <c r="C528" i="16"/>
  <c r="D534" i="16"/>
  <c r="F534" i="16" s="1"/>
  <c r="C536" i="16"/>
  <c r="D542" i="16"/>
  <c r="F542" i="16" s="1"/>
  <c r="C544" i="16"/>
  <c r="D550" i="16"/>
  <c r="F550" i="16" s="1"/>
  <c r="C552" i="16"/>
  <c r="D562" i="16"/>
  <c r="F564" i="16"/>
  <c r="D566" i="16"/>
  <c r="H566" i="16"/>
  <c r="F568" i="16"/>
  <c r="D570" i="16"/>
  <c r="H570" i="16"/>
  <c r="F572" i="16"/>
  <c r="D574" i="16"/>
  <c r="H574" i="16"/>
  <c r="F576" i="16"/>
  <c r="D578" i="16"/>
  <c r="H578" i="16"/>
  <c r="F580" i="16"/>
  <c r="D582" i="16"/>
  <c r="H582" i="16"/>
  <c r="F584" i="16"/>
  <c r="D586" i="16"/>
  <c r="H586" i="16"/>
  <c r="F588" i="16"/>
  <c r="D590" i="16"/>
  <c r="H590" i="16"/>
  <c r="F592" i="16"/>
  <c r="D594" i="16"/>
  <c r="H594" i="16"/>
  <c r="F596" i="16"/>
  <c r="D598" i="16"/>
  <c r="H598" i="16"/>
  <c r="F600" i="16"/>
  <c r="D602" i="16"/>
  <c r="H602" i="16"/>
  <c r="F604" i="16"/>
  <c r="D606" i="16"/>
  <c r="H606" i="16"/>
  <c r="F608" i="16"/>
  <c r="D610" i="16"/>
  <c r="H610" i="16"/>
  <c r="F612" i="16"/>
  <c r="D614" i="16"/>
  <c r="H614" i="16"/>
  <c r="F616" i="16"/>
  <c r="D618" i="16"/>
  <c r="H618" i="16"/>
  <c r="F620" i="16"/>
  <c r="D622" i="16"/>
  <c r="H622" i="16"/>
  <c r="F624" i="16"/>
  <c r="L631" i="16"/>
  <c r="D634" i="16"/>
  <c r="H634" i="16"/>
  <c r="F636" i="16"/>
  <c r="D638" i="16"/>
  <c r="H638" i="16"/>
  <c r="F640" i="16"/>
  <c r="D642" i="16"/>
  <c r="H642" i="16"/>
  <c r="F644" i="16"/>
  <c r="D646" i="16"/>
  <c r="H646" i="16"/>
  <c r="F648" i="16"/>
  <c r="D650" i="16"/>
  <c r="H650" i="16"/>
  <c r="F652" i="16"/>
  <c r="D654" i="16"/>
  <c r="H654" i="16"/>
  <c r="F656" i="16"/>
  <c r="D658" i="16"/>
  <c r="H658" i="16"/>
  <c r="F660" i="16"/>
  <c r="D662" i="16"/>
  <c r="H662" i="16"/>
  <c r="F664" i="16"/>
  <c r="D666" i="16"/>
  <c r="H666" i="16"/>
  <c r="F668" i="16"/>
  <c r="D670" i="16"/>
  <c r="H670" i="16"/>
  <c r="F672" i="16"/>
  <c r="D674" i="16"/>
  <c r="H674" i="16"/>
  <c r="F676" i="16"/>
  <c r="D678" i="16"/>
  <c r="H678" i="16"/>
  <c r="F680" i="16"/>
  <c r="D682" i="16"/>
  <c r="H682" i="16"/>
  <c r="F684" i="16"/>
  <c r="D686" i="16"/>
  <c r="H686" i="16"/>
  <c r="F688" i="16"/>
  <c r="D690" i="16"/>
  <c r="H690" i="16"/>
  <c r="F692" i="16"/>
  <c r="D694" i="16"/>
  <c r="H694" i="16"/>
  <c r="D702" i="16"/>
  <c r="F704" i="16"/>
  <c r="D706" i="16"/>
  <c r="H706" i="16"/>
  <c r="F708" i="16"/>
  <c r="D710" i="16"/>
  <c r="H710" i="16"/>
  <c r="F712" i="16"/>
  <c r="D714" i="16"/>
  <c r="H714" i="16"/>
  <c r="F716" i="16"/>
  <c r="D718" i="16"/>
  <c r="H718" i="16"/>
  <c r="F720" i="16"/>
  <c r="D722" i="16"/>
  <c r="H722" i="16"/>
  <c r="F724" i="16"/>
  <c r="D726" i="16"/>
  <c r="H726" i="16"/>
  <c r="F728" i="16"/>
  <c r="D730" i="16"/>
  <c r="H730" i="16"/>
  <c r="F732" i="16"/>
  <c r="D734" i="16"/>
  <c r="H734" i="16"/>
  <c r="F736" i="16"/>
  <c r="D738" i="16"/>
  <c r="H738" i="16"/>
  <c r="F740" i="16"/>
  <c r="D742" i="16"/>
  <c r="H742" i="16"/>
  <c r="F744" i="16"/>
  <c r="D746" i="16"/>
  <c r="H746" i="16"/>
  <c r="E748" i="16"/>
  <c r="H748" i="16"/>
  <c r="D748" i="16"/>
  <c r="C748" i="16"/>
  <c r="K748" i="16"/>
  <c r="G752" i="16"/>
  <c r="E756" i="16"/>
  <c r="H756" i="16"/>
  <c r="D756" i="16"/>
  <c r="C756" i="16"/>
  <c r="K756" i="16"/>
  <c r="G760" i="16"/>
  <c r="E764" i="16"/>
  <c r="H764" i="16"/>
  <c r="D764" i="16"/>
  <c r="C764" i="16"/>
  <c r="K764" i="16"/>
  <c r="D777" i="16"/>
  <c r="G777" i="16"/>
  <c r="C777" i="16"/>
  <c r="C779" i="16"/>
  <c r="D785" i="16"/>
  <c r="G785" i="16"/>
  <c r="C785" i="16"/>
  <c r="C787" i="16"/>
  <c r="D793" i="16"/>
  <c r="G793" i="16"/>
  <c r="C793" i="16"/>
  <c r="C795" i="16"/>
  <c r="D801" i="16"/>
  <c r="G801" i="16"/>
  <c r="C801" i="16"/>
  <c r="C803" i="16"/>
  <c r="D809" i="16"/>
  <c r="G809" i="16"/>
  <c r="C809" i="16"/>
  <c r="C811" i="16"/>
  <c r="D817" i="16"/>
  <c r="G817" i="16"/>
  <c r="C817" i="16"/>
  <c r="C819" i="16"/>
  <c r="D825" i="16"/>
  <c r="G825" i="16"/>
  <c r="C825" i="16"/>
  <c r="C827" i="16"/>
  <c r="D833" i="16"/>
  <c r="G833" i="16"/>
  <c r="C833" i="16"/>
  <c r="E842" i="16"/>
  <c r="D842" i="16"/>
  <c r="F842" i="16" s="1"/>
  <c r="E850" i="16"/>
  <c r="D850" i="16"/>
  <c r="E858" i="16"/>
  <c r="D858" i="16"/>
  <c r="F858" i="16" s="1"/>
  <c r="E866" i="16"/>
  <c r="D866" i="16"/>
  <c r="F866" i="16" s="1"/>
  <c r="E874" i="16"/>
  <c r="D874" i="16"/>
  <c r="F874" i="16" s="1"/>
  <c r="E882" i="16"/>
  <c r="D882" i="16"/>
  <c r="F882" i="16" s="1"/>
  <c r="E890" i="16"/>
  <c r="D890" i="16"/>
  <c r="F890" i="16" s="1"/>
  <c r="E898" i="16"/>
  <c r="D898" i="16"/>
  <c r="F898" i="16" s="1"/>
  <c r="F927" i="16"/>
  <c r="F959" i="16"/>
  <c r="D978" i="16"/>
  <c r="H978" i="16"/>
  <c r="C1047" i="16"/>
  <c r="C1117" i="16"/>
  <c r="G1117" i="16"/>
  <c r="G1187" i="16"/>
  <c r="C1187" i="16"/>
  <c r="F1187" i="16"/>
  <c r="H1237" i="16"/>
  <c r="F1370" i="16"/>
  <c r="F1378" i="16"/>
  <c r="F1401" i="16"/>
  <c r="F1433" i="16"/>
  <c r="E1534" i="16"/>
  <c r="L1534" i="16"/>
  <c r="E5" i="16"/>
  <c r="F5" i="16" s="1"/>
  <c r="H4622" i="16"/>
  <c r="L4551" i="16"/>
  <c r="H3850" i="16"/>
  <c r="J1122" i="16"/>
  <c r="G1052" i="16"/>
  <c r="K1678" i="16"/>
  <c r="H4678" i="16"/>
  <c r="L4607" i="16"/>
  <c r="H3906" i="16"/>
  <c r="K1734" i="16"/>
  <c r="J1178" i="16"/>
  <c r="G1108" i="16"/>
  <c r="C11" i="16"/>
  <c r="F11" i="16" s="1"/>
  <c r="H4632" i="16"/>
  <c r="L4561" i="16"/>
  <c r="H3860" i="16"/>
  <c r="K1688" i="16"/>
  <c r="G1062" i="16"/>
  <c r="J1132" i="16"/>
  <c r="H4640" i="16"/>
  <c r="L4569" i="16"/>
  <c r="H3868" i="16"/>
  <c r="G1070" i="16"/>
  <c r="K1696" i="16"/>
  <c r="J1140" i="16"/>
  <c r="H4648" i="16"/>
  <c r="L4577" i="16"/>
  <c r="H3876" i="16"/>
  <c r="K1704" i="16"/>
  <c r="G1078" i="16"/>
  <c r="J1148" i="16"/>
  <c r="H4656" i="16"/>
  <c r="L4585" i="16"/>
  <c r="H3884" i="16"/>
  <c r="G1086" i="16"/>
  <c r="K1712" i="16"/>
  <c r="J1156" i="16"/>
  <c r="C51" i="16"/>
  <c r="F51" i="16" s="1"/>
  <c r="C59" i="16"/>
  <c r="F59" i="16" s="1"/>
  <c r="C77" i="16"/>
  <c r="G81" i="16"/>
  <c r="K81" i="16"/>
  <c r="C85" i="16"/>
  <c r="C89" i="16"/>
  <c r="I89" i="16" s="1"/>
  <c r="G93" i="16"/>
  <c r="K97" i="16"/>
  <c r="C101" i="16"/>
  <c r="I101" i="16" s="1"/>
  <c r="K101" i="16"/>
  <c r="C105" i="16"/>
  <c r="I105" i="16" s="1"/>
  <c r="G105" i="16"/>
  <c r="G109" i="16"/>
  <c r="C113" i="16"/>
  <c r="I113" i="16" s="1"/>
  <c r="K113" i="16"/>
  <c r="C117" i="16"/>
  <c r="I117" i="16" s="1"/>
  <c r="K117" i="16"/>
  <c r="C121" i="16"/>
  <c r="G125" i="16"/>
  <c r="K129" i="16"/>
  <c r="G133" i="16"/>
  <c r="C137" i="16"/>
  <c r="F158" i="16"/>
  <c r="G160" i="16"/>
  <c r="C176" i="16"/>
  <c r="G176" i="16"/>
  <c r="C184" i="16"/>
  <c r="G184" i="16"/>
  <c r="F190" i="16"/>
  <c r="C200" i="16"/>
  <c r="H4620" i="16"/>
  <c r="L4549" i="16"/>
  <c r="H3848" i="16"/>
  <c r="K1676" i="16"/>
  <c r="J1120" i="16"/>
  <c r="G1050" i="16"/>
  <c r="E11" i="16"/>
  <c r="D13" i="16"/>
  <c r="H4628" i="16"/>
  <c r="L4557" i="16"/>
  <c r="H3856" i="16"/>
  <c r="K1684" i="16"/>
  <c r="J1128" i="16"/>
  <c r="G1058" i="16"/>
  <c r="D21" i="16"/>
  <c r="F21" i="16" s="1"/>
  <c r="C23" i="16"/>
  <c r="F23" i="16" s="1"/>
  <c r="H4636" i="16"/>
  <c r="L4565" i="16"/>
  <c r="H3864" i="16"/>
  <c r="K1692" i="16"/>
  <c r="J1136" i="16"/>
  <c r="G1066" i="16"/>
  <c r="D29" i="16"/>
  <c r="F29" i="16" s="1"/>
  <c r="C31" i="16"/>
  <c r="F31" i="16" s="1"/>
  <c r="H4644" i="16"/>
  <c r="L4573" i="16"/>
  <c r="H3872" i="16"/>
  <c r="K1700" i="16"/>
  <c r="J1144" i="16"/>
  <c r="G1074" i="16"/>
  <c r="D37" i="16"/>
  <c r="F37" i="16" s="1"/>
  <c r="C39" i="16"/>
  <c r="F39" i="16" s="1"/>
  <c r="H4652" i="16"/>
  <c r="L4581" i="16"/>
  <c r="H3880" i="16"/>
  <c r="K1708" i="16"/>
  <c r="J1152" i="16"/>
  <c r="G1082" i="16"/>
  <c r="D45" i="16"/>
  <c r="F45" i="16" s="1"/>
  <c r="C47" i="16"/>
  <c r="F47" i="16" s="1"/>
  <c r="H4660" i="16"/>
  <c r="L4589" i="16"/>
  <c r="H3888" i="16"/>
  <c r="K1716" i="16"/>
  <c r="J1160" i="16"/>
  <c r="G1090" i="16"/>
  <c r="D53" i="16"/>
  <c r="C55" i="16"/>
  <c r="F55" i="16" s="1"/>
  <c r="H4668" i="16"/>
  <c r="L4597" i="16"/>
  <c r="H3896" i="16"/>
  <c r="K1724" i="16"/>
  <c r="J1168" i="16"/>
  <c r="G1098" i="16"/>
  <c r="D61" i="16"/>
  <c r="C63" i="16"/>
  <c r="F63" i="16" s="1"/>
  <c r="H4676" i="16"/>
  <c r="L4605" i="16"/>
  <c r="H3904" i="16"/>
  <c r="K1732" i="16"/>
  <c r="J1176" i="16"/>
  <c r="G1106" i="16"/>
  <c r="E67" i="16"/>
  <c r="I74" i="16"/>
  <c r="J75" i="16" s="1"/>
  <c r="E77" i="16"/>
  <c r="C79" i="16"/>
  <c r="I79" i="16" s="1"/>
  <c r="C83" i="16"/>
  <c r="I83" i="16" s="1"/>
  <c r="E85" i="16"/>
  <c r="C87" i="16"/>
  <c r="I87" i="16" s="1"/>
  <c r="C91" i="16"/>
  <c r="I91" i="16" s="1"/>
  <c r="E93" i="16"/>
  <c r="C95" i="16"/>
  <c r="I95" i="16" s="1"/>
  <c r="E97" i="16"/>
  <c r="C99" i="16"/>
  <c r="I99" i="16" s="1"/>
  <c r="C103" i="16"/>
  <c r="I103" i="16" s="1"/>
  <c r="C107" i="16"/>
  <c r="I107" i="16" s="1"/>
  <c r="E109" i="16"/>
  <c r="C111" i="16"/>
  <c r="I111" i="16" s="1"/>
  <c r="C115" i="16"/>
  <c r="I115" i="16" s="1"/>
  <c r="C119" i="16"/>
  <c r="I119" i="16" s="1"/>
  <c r="E121" i="16"/>
  <c r="C123" i="16"/>
  <c r="I123" i="16" s="1"/>
  <c r="C127" i="16"/>
  <c r="I127" i="16" s="1"/>
  <c r="E129" i="16"/>
  <c r="C131" i="16"/>
  <c r="I131" i="16" s="1"/>
  <c r="C135" i="16"/>
  <c r="I135" i="16" s="1"/>
  <c r="E137" i="16"/>
  <c r="D150" i="16"/>
  <c r="E152" i="16"/>
  <c r="C156" i="16"/>
  <c r="H156" i="16" s="1"/>
  <c r="E160" i="16"/>
  <c r="C164" i="16"/>
  <c r="H164" i="16" s="1"/>
  <c r="D166" i="16"/>
  <c r="E168" i="16"/>
  <c r="C172" i="16"/>
  <c r="H172" i="16" s="1"/>
  <c r="E176" i="16"/>
  <c r="D182" i="16"/>
  <c r="E184" i="16"/>
  <c r="C188" i="16"/>
  <c r="H188" i="16" s="1"/>
  <c r="E192" i="16"/>
  <c r="E200" i="16"/>
  <c r="D206" i="16"/>
  <c r="C216" i="16"/>
  <c r="G216" i="16"/>
  <c r="F222" i="16"/>
  <c r="C224" i="16"/>
  <c r="G224" i="16"/>
  <c r="F230" i="16"/>
  <c r="C232" i="16"/>
  <c r="G232" i="16"/>
  <c r="F238" i="16"/>
  <c r="C240" i="16"/>
  <c r="G240" i="16"/>
  <c r="F246" i="16"/>
  <c r="C248" i="16"/>
  <c r="G248" i="16"/>
  <c r="F254" i="16"/>
  <c r="C256" i="16"/>
  <c r="G256" i="16"/>
  <c r="F262" i="16"/>
  <c r="C264" i="16"/>
  <c r="G264" i="16"/>
  <c r="F270" i="16"/>
  <c r="C272" i="16"/>
  <c r="G272" i="16"/>
  <c r="I283" i="16"/>
  <c r="K284" i="16" s="1"/>
  <c r="E286" i="16"/>
  <c r="C288" i="16"/>
  <c r="I288" i="16" s="1"/>
  <c r="E290" i="16"/>
  <c r="C292" i="16"/>
  <c r="I292" i="16" s="1"/>
  <c r="E294" i="16"/>
  <c r="C296" i="16"/>
  <c r="I296" i="16" s="1"/>
  <c r="E298" i="16"/>
  <c r="C300" i="16"/>
  <c r="I300" i="16" s="1"/>
  <c r="E302" i="16"/>
  <c r="C304" i="16"/>
  <c r="I304" i="16" s="1"/>
  <c r="E306" i="16"/>
  <c r="C308" i="16"/>
  <c r="I308" i="16" s="1"/>
  <c r="E310" i="16"/>
  <c r="C312" i="16"/>
  <c r="I312" i="16" s="1"/>
  <c r="E314" i="16"/>
  <c r="C316" i="16"/>
  <c r="I316" i="16" s="1"/>
  <c r="E318" i="16"/>
  <c r="C320" i="16"/>
  <c r="I320" i="16" s="1"/>
  <c r="E322" i="16"/>
  <c r="C324" i="16"/>
  <c r="I324" i="16" s="1"/>
  <c r="E326" i="16"/>
  <c r="C328" i="16"/>
  <c r="I328" i="16" s="1"/>
  <c r="E330" i="16"/>
  <c r="C332" i="16"/>
  <c r="I332" i="16" s="1"/>
  <c r="E334" i="16"/>
  <c r="C336" i="16"/>
  <c r="I336" i="16" s="1"/>
  <c r="E338" i="16"/>
  <c r="C340" i="16"/>
  <c r="I340" i="16" s="1"/>
  <c r="E342" i="16"/>
  <c r="C344" i="16"/>
  <c r="I344" i="16" s="1"/>
  <c r="E346" i="16"/>
  <c r="E357" i="16"/>
  <c r="D359" i="16"/>
  <c r="E365" i="16"/>
  <c r="D367" i="16"/>
  <c r="E373" i="16"/>
  <c r="D375" i="16"/>
  <c r="E381" i="16"/>
  <c r="D383" i="16"/>
  <c r="E389" i="16"/>
  <c r="D391" i="16"/>
  <c r="E397" i="16"/>
  <c r="D399" i="16"/>
  <c r="E405" i="16"/>
  <c r="D407" i="16"/>
  <c r="E413" i="16"/>
  <c r="D415" i="16"/>
  <c r="L422" i="16"/>
  <c r="L423" i="16" s="1"/>
  <c r="D425" i="16"/>
  <c r="F427" i="16"/>
  <c r="D429" i="16"/>
  <c r="F431" i="16"/>
  <c r="D433" i="16"/>
  <c r="F435" i="16"/>
  <c r="D437" i="16"/>
  <c r="F439" i="16"/>
  <c r="D441" i="16"/>
  <c r="F443" i="16"/>
  <c r="D445" i="16"/>
  <c r="F447" i="16"/>
  <c r="D449" i="16"/>
  <c r="F451" i="16"/>
  <c r="D453" i="16"/>
  <c r="F455" i="16"/>
  <c r="D457" i="16"/>
  <c r="F459" i="16"/>
  <c r="D461" i="16"/>
  <c r="F463" i="16"/>
  <c r="D465" i="16"/>
  <c r="F467" i="16"/>
  <c r="D469" i="16"/>
  <c r="F471" i="16"/>
  <c r="D473" i="16"/>
  <c r="F475" i="16"/>
  <c r="D477" i="16"/>
  <c r="F479" i="16"/>
  <c r="D481" i="16"/>
  <c r="F483" i="16"/>
  <c r="D485" i="16"/>
  <c r="F491" i="16"/>
  <c r="C492" i="16" s="1"/>
  <c r="E494" i="16"/>
  <c r="D496" i="16"/>
  <c r="E502" i="16"/>
  <c r="D504" i="16"/>
  <c r="E510" i="16"/>
  <c r="D512" i="16"/>
  <c r="E518" i="16"/>
  <c r="D520" i="16"/>
  <c r="E526" i="16"/>
  <c r="D528" i="16"/>
  <c r="E534" i="16"/>
  <c r="D536" i="16"/>
  <c r="E542" i="16"/>
  <c r="D544" i="16"/>
  <c r="E550" i="16"/>
  <c r="D552" i="16"/>
  <c r="K561" i="16"/>
  <c r="K562" i="16" s="1"/>
  <c r="C564" i="16"/>
  <c r="I564" i="16" s="1"/>
  <c r="E566" i="16"/>
  <c r="C568" i="16"/>
  <c r="I568" i="16" s="1"/>
  <c r="E570" i="16"/>
  <c r="C572" i="16"/>
  <c r="I572" i="16" s="1"/>
  <c r="E574" i="16"/>
  <c r="C576" i="16"/>
  <c r="I576" i="16" s="1"/>
  <c r="E578" i="16"/>
  <c r="C580" i="16"/>
  <c r="I580" i="16" s="1"/>
  <c r="E582" i="16"/>
  <c r="C584" i="16"/>
  <c r="I584" i="16" s="1"/>
  <c r="E586" i="16"/>
  <c r="C588" i="16"/>
  <c r="I588" i="16" s="1"/>
  <c r="E590" i="16"/>
  <c r="C592" i="16"/>
  <c r="I592" i="16" s="1"/>
  <c r="E594" i="16"/>
  <c r="C596" i="16"/>
  <c r="I596" i="16" s="1"/>
  <c r="E598" i="16"/>
  <c r="C600" i="16"/>
  <c r="I600" i="16" s="1"/>
  <c r="E602" i="16"/>
  <c r="C604" i="16"/>
  <c r="I604" i="16" s="1"/>
  <c r="E606" i="16"/>
  <c r="C608" i="16"/>
  <c r="I608" i="16" s="1"/>
  <c r="E610" i="16"/>
  <c r="C612" i="16"/>
  <c r="I612" i="16" s="1"/>
  <c r="E614" i="16"/>
  <c r="C616" i="16"/>
  <c r="I616" i="16" s="1"/>
  <c r="E618" i="16"/>
  <c r="C620" i="16"/>
  <c r="I620" i="16" s="1"/>
  <c r="E622" i="16"/>
  <c r="C624" i="16"/>
  <c r="I624" i="16" s="1"/>
  <c r="I631" i="16"/>
  <c r="F632" i="16" s="1"/>
  <c r="C632" i="16"/>
  <c r="E634" i="16"/>
  <c r="C636" i="16"/>
  <c r="I636" i="16" s="1"/>
  <c r="E638" i="16"/>
  <c r="C640" i="16"/>
  <c r="I640" i="16" s="1"/>
  <c r="E642" i="16"/>
  <c r="C644" i="16"/>
  <c r="I644" i="16" s="1"/>
  <c r="E646" i="16"/>
  <c r="C648" i="16"/>
  <c r="I648" i="16" s="1"/>
  <c r="E650" i="16"/>
  <c r="C652" i="16"/>
  <c r="I652" i="16" s="1"/>
  <c r="E654" i="16"/>
  <c r="C656" i="16"/>
  <c r="I656" i="16" s="1"/>
  <c r="E658" i="16"/>
  <c r="C660" i="16"/>
  <c r="I660" i="16" s="1"/>
  <c r="E662" i="16"/>
  <c r="C664" i="16"/>
  <c r="I664" i="16" s="1"/>
  <c r="E666" i="16"/>
  <c r="C668" i="16"/>
  <c r="I668" i="16" s="1"/>
  <c r="E670" i="16"/>
  <c r="C672" i="16"/>
  <c r="I672" i="16" s="1"/>
  <c r="E674" i="16"/>
  <c r="C676" i="16"/>
  <c r="I676" i="16" s="1"/>
  <c r="E678" i="16"/>
  <c r="C680" i="16"/>
  <c r="I680" i="16" s="1"/>
  <c r="E682" i="16"/>
  <c r="C684" i="16"/>
  <c r="I684" i="16" s="1"/>
  <c r="E686" i="16"/>
  <c r="C688" i="16"/>
  <c r="I688" i="16" s="1"/>
  <c r="E690" i="16"/>
  <c r="C692" i="16"/>
  <c r="I692" i="16" s="1"/>
  <c r="E694" i="16"/>
  <c r="K701" i="16"/>
  <c r="K702" i="16" s="1"/>
  <c r="C704" i="16"/>
  <c r="I704" i="16" s="1"/>
  <c r="E706" i="16"/>
  <c r="C708" i="16"/>
  <c r="I708" i="16" s="1"/>
  <c r="E710" i="16"/>
  <c r="C712" i="16"/>
  <c r="I712" i="16" s="1"/>
  <c r="E714" i="16"/>
  <c r="C716" i="16"/>
  <c r="I716" i="16" s="1"/>
  <c r="E718" i="16"/>
  <c r="C720" i="16"/>
  <c r="I720" i="16" s="1"/>
  <c r="E722" i="16"/>
  <c r="C724" i="16"/>
  <c r="I724" i="16" s="1"/>
  <c r="E726" i="16"/>
  <c r="C728" i="16"/>
  <c r="I728" i="16" s="1"/>
  <c r="E730" i="16"/>
  <c r="C732" i="16"/>
  <c r="I732" i="16" s="1"/>
  <c r="E734" i="16"/>
  <c r="C736" i="16"/>
  <c r="I736" i="16" s="1"/>
  <c r="E738" i="16"/>
  <c r="C740" i="16"/>
  <c r="I740" i="16" s="1"/>
  <c r="E742" i="16"/>
  <c r="C744" i="16"/>
  <c r="I744" i="16" s="1"/>
  <c r="K746" i="16"/>
  <c r="E746" i="16"/>
  <c r="L752" i="16"/>
  <c r="L760" i="16"/>
  <c r="F779" i="16"/>
  <c r="F787" i="16"/>
  <c r="F795" i="16"/>
  <c r="E840" i="16"/>
  <c r="F902" i="16"/>
  <c r="G978" i="16"/>
  <c r="C978" i="16"/>
  <c r="F978" i="16"/>
  <c r="D1047" i="16"/>
  <c r="D1117" i="16"/>
  <c r="H1117" i="16"/>
  <c r="H4654" i="16"/>
  <c r="L4583" i="16"/>
  <c r="H3882" i="16"/>
  <c r="J1154" i="16"/>
  <c r="G1084" i="16"/>
  <c r="K1710" i="16"/>
  <c r="F192" i="16"/>
  <c r="F200" i="16"/>
  <c r="E206" i="16"/>
  <c r="C214" i="16"/>
  <c r="H214" i="16" s="1"/>
  <c r="D216" i="16"/>
  <c r="C222" i="16"/>
  <c r="H222" i="16" s="1"/>
  <c r="G222" i="16"/>
  <c r="D224" i="16"/>
  <c r="C230" i="16"/>
  <c r="G230" i="16"/>
  <c r="D232" i="16"/>
  <c r="C238" i="16"/>
  <c r="G238" i="16"/>
  <c r="D240" i="16"/>
  <c r="C246" i="16"/>
  <c r="H246" i="16" s="1"/>
  <c r="G246" i="16"/>
  <c r="D248" i="16"/>
  <c r="C254" i="16"/>
  <c r="H254" i="16" s="1"/>
  <c r="G254" i="16"/>
  <c r="D256" i="16"/>
  <c r="C262" i="16"/>
  <c r="G262" i="16"/>
  <c r="D264" i="16"/>
  <c r="C270" i="16"/>
  <c r="G270" i="16"/>
  <c r="D272" i="16"/>
  <c r="F286" i="16"/>
  <c r="J286" i="16"/>
  <c r="F290" i="16"/>
  <c r="J290" i="16"/>
  <c r="F294" i="16"/>
  <c r="J294" i="16"/>
  <c r="F298" i="16"/>
  <c r="J298" i="16"/>
  <c r="F302" i="16"/>
  <c r="J302" i="16"/>
  <c r="F306" i="16"/>
  <c r="J306" i="16"/>
  <c r="F310" i="16"/>
  <c r="J310" i="16"/>
  <c r="F314" i="16"/>
  <c r="J314" i="16"/>
  <c r="F318" i="16"/>
  <c r="J318" i="16"/>
  <c r="F322" i="16"/>
  <c r="J322" i="16"/>
  <c r="F326" i="16"/>
  <c r="J326" i="16"/>
  <c r="F330" i="16"/>
  <c r="J330" i="16"/>
  <c r="F334" i="16"/>
  <c r="J334" i="16"/>
  <c r="F338" i="16"/>
  <c r="J338" i="16"/>
  <c r="F342" i="16"/>
  <c r="J342" i="16"/>
  <c r="F346" i="16"/>
  <c r="J346" i="16"/>
  <c r="C427" i="16"/>
  <c r="G427" i="16"/>
  <c r="K427" i="16"/>
  <c r="C431" i="16"/>
  <c r="G431" i="16"/>
  <c r="K431" i="16"/>
  <c r="C435" i="16"/>
  <c r="G435" i="16"/>
  <c r="K435" i="16"/>
  <c r="C439" i="16"/>
  <c r="G439" i="16"/>
  <c r="K439" i="16"/>
  <c r="C443" i="16"/>
  <c r="G443" i="16"/>
  <c r="K443" i="16"/>
  <c r="C447" i="16"/>
  <c r="G447" i="16"/>
  <c r="K447" i="16"/>
  <c r="C451" i="16"/>
  <c r="G451" i="16"/>
  <c r="K451" i="16"/>
  <c r="C455" i="16"/>
  <c r="G455" i="16"/>
  <c r="K455" i="16"/>
  <c r="C459" i="16"/>
  <c r="G459" i="16"/>
  <c r="K459" i="16"/>
  <c r="C463" i="16"/>
  <c r="G463" i="16"/>
  <c r="K463" i="16"/>
  <c r="C467" i="16"/>
  <c r="G467" i="16"/>
  <c r="K467" i="16"/>
  <c r="C471" i="16"/>
  <c r="G471" i="16"/>
  <c r="K471" i="16"/>
  <c r="C475" i="16"/>
  <c r="G475" i="16"/>
  <c r="K475" i="16"/>
  <c r="C479" i="16"/>
  <c r="G479" i="16"/>
  <c r="K479" i="16"/>
  <c r="C483" i="16"/>
  <c r="G483" i="16"/>
  <c r="K483" i="16"/>
  <c r="F566" i="16"/>
  <c r="J566" i="16"/>
  <c r="F570" i="16"/>
  <c r="J570" i="16"/>
  <c r="F574" i="16"/>
  <c r="J574" i="16"/>
  <c r="F578" i="16"/>
  <c r="J578" i="16"/>
  <c r="F582" i="16"/>
  <c r="J582" i="16"/>
  <c r="F586" i="16"/>
  <c r="J586" i="16"/>
  <c r="F590" i="16"/>
  <c r="J590" i="16"/>
  <c r="F594" i="16"/>
  <c r="J594" i="16"/>
  <c r="F598" i="16"/>
  <c r="J598" i="16"/>
  <c r="F602" i="16"/>
  <c r="J602" i="16"/>
  <c r="F606" i="16"/>
  <c r="J606" i="16"/>
  <c r="F610" i="16"/>
  <c r="J610" i="16"/>
  <c r="F614" i="16"/>
  <c r="J614" i="16"/>
  <c r="F618" i="16"/>
  <c r="J618" i="16"/>
  <c r="F622" i="16"/>
  <c r="J622" i="16"/>
  <c r="F634" i="16"/>
  <c r="J634" i="16"/>
  <c r="F638" i="16"/>
  <c r="J638" i="16"/>
  <c r="F642" i="16"/>
  <c r="J642" i="16"/>
  <c r="F646" i="16"/>
  <c r="J646" i="16"/>
  <c r="F650" i="16"/>
  <c r="J650" i="16"/>
  <c r="F654" i="16"/>
  <c r="J654" i="16"/>
  <c r="F658" i="16"/>
  <c r="J658" i="16"/>
  <c r="F662" i="16"/>
  <c r="J662" i="16"/>
  <c r="F666" i="16"/>
  <c r="J666" i="16"/>
  <c r="F670" i="16"/>
  <c r="J670" i="16"/>
  <c r="F674" i="16"/>
  <c r="J674" i="16"/>
  <c r="F678" i="16"/>
  <c r="J678" i="16"/>
  <c r="F682" i="16"/>
  <c r="J682" i="16"/>
  <c r="F686" i="16"/>
  <c r="J686" i="16"/>
  <c r="F690" i="16"/>
  <c r="J690" i="16"/>
  <c r="F694" i="16"/>
  <c r="J694" i="16"/>
  <c r="F706" i="16"/>
  <c r="J706" i="16"/>
  <c r="F710" i="16"/>
  <c r="J710" i="16"/>
  <c r="F714" i="16"/>
  <c r="J714" i="16"/>
  <c r="F718" i="16"/>
  <c r="J718" i="16"/>
  <c r="F722" i="16"/>
  <c r="J722" i="16"/>
  <c r="F726" i="16"/>
  <c r="J726" i="16"/>
  <c r="F730" i="16"/>
  <c r="J730" i="16"/>
  <c r="F734" i="16"/>
  <c r="J734" i="16"/>
  <c r="F738" i="16"/>
  <c r="J738" i="16"/>
  <c r="F742" i="16"/>
  <c r="J742" i="16"/>
  <c r="F746" i="16"/>
  <c r="J746" i="16"/>
  <c r="E752" i="16"/>
  <c r="H752" i="16"/>
  <c r="D752" i="16"/>
  <c r="C752" i="16"/>
  <c r="K752" i="16"/>
  <c r="E760" i="16"/>
  <c r="H760" i="16"/>
  <c r="D760" i="16"/>
  <c r="C760" i="16"/>
  <c r="K760" i="16"/>
  <c r="D771" i="16"/>
  <c r="H770" i="16"/>
  <c r="F840" i="16"/>
  <c r="E1047" i="16"/>
  <c r="E1117" i="16"/>
  <c r="I1117" i="16"/>
  <c r="J1534" i="16"/>
  <c r="F1673" i="16"/>
  <c r="J1673" i="16"/>
  <c r="H4630" i="16"/>
  <c r="L4559" i="16"/>
  <c r="H3858" i="16"/>
  <c r="K1686" i="16"/>
  <c r="J1130" i="16"/>
  <c r="G1060" i="16"/>
  <c r="H4638" i="16"/>
  <c r="L4567" i="16"/>
  <c r="H3866" i="16"/>
  <c r="J1138" i="16"/>
  <c r="G1068" i="16"/>
  <c r="K1694" i="16"/>
  <c r="H4646" i="16"/>
  <c r="L4575" i="16"/>
  <c r="H3874" i="16"/>
  <c r="K1702" i="16"/>
  <c r="J1146" i="16"/>
  <c r="G1076" i="16"/>
  <c r="H4662" i="16"/>
  <c r="L4591" i="16"/>
  <c r="H3890" i="16"/>
  <c r="K1718" i="16"/>
  <c r="J1162" i="16"/>
  <c r="G1092" i="16"/>
  <c r="H4670" i="16"/>
  <c r="L4599" i="16"/>
  <c r="H3898" i="16"/>
  <c r="J1170" i="16"/>
  <c r="G1100" i="16"/>
  <c r="K1726" i="16"/>
  <c r="C67" i="16"/>
  <c r="F67" i="16" s="1"/>
  <c r="C286" i="16"/>
  <c r="G286" i="16"/>
  <c r="C290" i="16"/>
  <c r="I290" i="16" s="1"/>
  <c r="G290" i="16"/>
  <c r="C294" i="16"/>
  <c r="G294" i="16"/>
  <c r="C298" i="16"/>
  <c r="I298" i="16" s="1"/>
  <c r="G298" i="16"/>
  <c r="C302" i="16"/>
  <c r="G302" i="16"/>
  <c r="C306" i="16"/>
  <c r="I306" i="16" s="1"/>
  <c r="G306" i="16"/>
  <c r="C310" i="16"/>
  <c r="G310" i="16"/>
  <c r="C314" i="16"/>
  <c r="I314" i="16" s="1"/>
  <c r="G314" i="16"/>
  <c r="C318" i="16"/>
  <c r="G318" i="16"/>
  <c r="C322" i="16"/>
  <c r="I322" i="16" s="1"/>
  <c r="G322" i="16"/>
  <c r="C326" i="16"/>
  <c r="G326" i="16"/>
  <c r="C330" i="16"/>
  <c r="I330" i="16" s="1"/>
  <c r="G330" i="16"/>
  <c r="C334" i="16"/>
  <c r="G334" i="16"/>
  <c r="C338" i="16"/>
  <c r="I338" i="16" s="1"/>
  <c r="G338" i="16"/>
  <c r="C342" i="16"/>
  <c r="G342" i="16"/>
  <c r="C346" i="16"/>
  <c r="I346" i="16" s="1"/>
  <c r="G346" i="16"/>
  <c r="D427" i="16"/>
  <c r="H427" i="16"/>
  <c r="D431" i="16"/>
  <c r="H431" i="16"/>
  <c r="D435" i="16"/>
  <c r="H435" i="16"/>
  <c r="D439" i="16"/>
  <c r="H439" i="16"/>
  <c r="D443" i="16"/>
  <c r="H443" i="16"/>
  <c r="D447" i="16"/>
  <c r="H447" i="16"/>
  <c r="D451" i="16"/>
  <c r="H451" i="16"/>
  <c r="D455" i="16"/>
  <c r="H455" i="16"/>
  <c r="D459" i="16"/>
  <c r="H459" i="16"/>
  <c r="D463" i="16"/>
  <c r="H463" i="16"/>
  <c r="D467" i="16"/>
  <c r="H467" i="16"/>
  <c r="D471" i="16"/>
  <c r="H471" i="16"/>
  <c r="D475" i="16"/>
  <c r="H475" i="16"/>
  <c r="D479" i="16"/>
  <c r="H479" i="16"/>
  <c r="D483" i="16"/>
  <c r="H483" i="16"/>
  <c r="C566" i="16"/>
  <c r="I566" i="16" s="1"/>
  <c r="G566" i="16"/>
  <c r="C570" i="16"/>
  <c r="G570" i="16"/>
  <c r="C574" i="16"/>
  <c r="I574" i="16" s="1"/>
  <c r="G574" i="16"/>
  <c r="C578" i="16"/>
  <c r="G578" i="16"/>
  <c r="C582" i="16"/>
  <c r="I582" i="16" s="1"/>
  <c r="G582" i="16"/>
  <c r="C586" i="16"/>
  <c r="G586" i="16"/>
  <c r="C590" i="16"/>
  <c r="I590" i="16" s="1"/>
  <c r="G590" i="16"/>
  <c r="C594" i="16"/>
  <c r="G594" i="16"/>
  <c r="C598" i="16"/>
  <c r="I598" i="16" s="1"/>
  <c r="G598" i="16"/>
  <c r="C602" i="16"/>
  <c r="G602" i="16"/>
  <c r="C606" i="16"/>
  <c r="I606" i="16" s="1"/>
  <c r="G606" i="16"/>
  <c r="C610" i="16"/>
  <c r="G610" i="16"/>
  <c r="C614" i="16"/>
  <c r="I614" i="16" s="1"/>
  <c r="G614" i="16"/>
  <c r="C618" i="16"/>
  <c r="G618" i="16"/>
  <c r="C622" i="16"/>
  <c r="I622" i="16" s="1"/>
  <c r="G622" i="16"/>
  <c r="C634" i="16"/>
  <c r="G634" i="16"/>
  <c r="C638" i="16"/>
  <c r="I638" i="16" s="1"/>
  <c r="G638" i="16"/>
  <c r="C642" i="16"/>
  <c r="G642" i="16"/>
  <c r="C646" i="16"/>
  <c r="I646" i="16" s="1"/>
  <c r="G646" i="16"/>
  <c r="C650" i="16"/>
  <c r="G650" i="16"/>
  <c r="C654" i="16"/>
  <c r="I654" i="16" s="1"/>
  <c r="G654" i="16"/>
  <c r="C658" i="16"/>
  <c r="G658" i="16"/>
  <c r="C662" i="16"/>
  <c r="I662" i="16" s="1"/>
  <c r="G662" i="16"/>
  <c r="C666" i="16"/>
  <c r="G666" i="16"/>
  <c r="C670" i="16"/>
  <c r="I670" i="16" s="1"/>
  <c r="G670" i="16"/>
  <c r="C674" i="16"/>
  <c r="G674" i="16"/>
  <c r="C678" i="16"/>
  <c r="I678" i="16" s="1"/>
  <c r="G678" i="16"/>
  <c r="C682" i="16"/>
  <c r="G682" i="16"/>
  <c r="C686" i="16"/>
  <c r="I686" i="16" s="1"/>
  <c r="G686" i="16"/>
  <c r="C690" i="16"/>
  <c r="G690" i="16"/>
  <c r="C694" i="16"/>
  <c r="I694" i="16" s="1"/>
  <c r="G694" i="16"/>
  <c r="C706" i="16"/>
  <c r="G706" i="16"/>
  <c r="C710" i="16"/>
  <c r="I710" i="16" s="1"/>
  <c r="G710" i="16"/>
  <c r="C714" i="16"/>
  <c r="G714" i="16"/>
  <c r="C718" i="16"/>
  <c r="I718" i="16" s="1"/>
  <c r="G718" i="16"/>
  <c r="C722" i="16"/>
  <c r="G722" i="16"/>
  <c r="C726" i="16"/>
  <c r="I726" i="16" s="1"/>
  <c r="G726" i="16"/>
  <c r="C730" i="16"/>
  <c r="G730" i="16"/>
  <c r="C734" i="16"/>
  <c r="I734" i="16" s="1"/>
  <c r="G734" i="16"/>
  <c r="C738" i="16"/>
  <c r="G738" i="16"/>
  <c r="C742" i="16"/>
  <c r="I742" i="16" s="1"/>
  <c r="G742" i="16"/>
  <c r="C746" i="16"/>
  <c r="G746" i="16"/>
  <c r="E771" i="16"/>
  <c r="E779" i="16"/>
  <c r="D779" i="16"/>
  <c r="E787" i="16"/>
  <c r="D787" i="16"/>
  <c r="E795" i="16"/>
  <c r="D795" i="16"/>
  <c r="E803" i="16"/>
  <c r="D803" i="16"/>
  <c r="E811" i="16"/>
  <c r="D811" i="16"/>
  <c r="E819" i="16"/>
  <c r="D819" i="16"/>
  <c r="E827" i="16"/>
  <c r="D827" i="16"/>
  <c r="D844" i="16"/>
  <c r="C844" i="16"/>
  <c r="F844" i="16" s="1"/>
  <c r="D852" i="16"/>
  <c r="C852" i="16"/>
  <c r="F852" i="16" s="1"/>
  <c r="D860" i="16"/>
  <c r="C860" i="16"/>
  <c r="F860" i="16" s="1"/>
  <c r="D868" i="16"/>
  <c r="C868" i="16"/>
  <c r="F868" i="16" s="1"/>
  <c r="D876" i="16"/>
  <c r="C876" i="16"/>
  <c r="F876" i="16" s="1"/>
  <c r="D884" i="16"/>
  <c r="C884" i="16"/>
  <c r="F884" i="16" s="1"/>
  <c r="D892" i="16"/>
  <c r="C892" i="16"/>
  <c r="F892" i="16" s="1"/>
  <c r="D900" i="16"/>
  <c r="C900" i="16"/>
  <c r="F900" i="16" s="1"/>
  <c r="C913" i="16"/>
  <c r="E913" i="16"/>
  <c r="D913" i="16"/>
  <c r="F919" i="16"/>
  <c r="F951" i="16"/>
  <c r="F1117" i="16"/>
  <c r="H1229" i="16"/>
  <c r="G1534" i="16"/>
  <c r="C1534" i="16"/>
  <c r="F1534" i="16"/>
  <c r="H1534" i="16"/>
  <c r="F750" i="16"/>
  <c r="F754" i="16"/>
  <c r="F758" i="16"/>
  <c r="F762" i="16"/>
  <c r="F775" i="16"/>
  <c r="E781" i="16"/>
  <c r="H781" i="16" s="1"/>
  <c r="F783" i="16"/>
  <c r="E789" i="16"/>
  <c r="H789" i="16" s="1"/>
  <c r="F791" i="16"/>
  <c r="E797" i="16"/>
  <c r="H797" i="16" s="1"/>
  <c r="F799" i="16"/>
  <c r="E805" i="16"/>
  <c r="H805" i="16" s="1"/>
  <c r="F807" i="16"/>
  <c r="E813" i="16"/>
  <c r="H813" i="16" s="1"/>
  <c r="F815" i="16"/>
  <c r="E821" i="16"/>
  <c r="H821" i="16" s="1"/>
  <c r="F823" i="16"/>
  <c r="E829" i="16"/>
  <c r="H829" i="16" s="1"/>
  <c r="F831" i="16"/>
  <c r="F908" i="16"/>
  <c r="D909" i="16" s="1"/>
  <c r="C915" i="16"/>
  <c r="F915" i="16" s="1"/>
  <c r="D921" i="16"/>
  <c r="F921" i="16" s="1"/>
  <c r="C923" i="16"/>
  <c r="F923" i="16" s="1"/>
  <c r="D929" i="16"/>
  <c r="F929" i="16" s="1"/>
  <c r="C931" i="16"/>
  <c r="F931" i="16" s="1"/>
  <c r="D937" i="16"/>
  <c r="F937" i="16" s="1"/>
  <c r="C939" i="16"/>
  <c r="F939" i="16" s="1"/>
  <c r="D945" i="16"/>
  <c r="F945" i="16" s="1"/>
  <c r="C947" i="16"/>
  <c r="F947" i="16" s="1"/>
  <c r="D953" i="16"/>
  <c r="F953" i="16" s="1"/>
  <c r="C955" i="16"/>
  <c r="F955" i="16" s="1"/>
  <c r="D961" i="16"/>
  <c r="F961" i="16" s="1"/>
  <c r="C963" i="16"/>
  <c r="F963" i="16" s="1"/>
  <c r="D969" i="16"/>
  <c r="F969" i="16" s="1"/>
  <c r="C971" i="16"/>
  <c r="F971" i="16" s="1"/>
  <c r="D980" i="16"/>
  <c r="H980" i="16"/>
  <c r="D982" i="16"/>
  <c r="H982" i="16"/>
  <c r="D984" i="16"/>
  <c r="H984" i="16"/>
  <c r="D986" i="16"/>
  <c r="H986" i="16"/>
  <c r="D988" i="16"/>
  <c r="H988" i="16"/>
  <c r="D990" i="16"/>
  <c r="H990" i="16"/>
  <c r="D992" i="16"/>
  <c r="H992" i="16"/>
  <c r="D994" i="16"/>
  <c r="H994" i="16"/>
  <c r="D996" i="16"/>
  <c r="H996" i="16"/>
  <c r="D998" i="16"/>
  <c r="H998" i="16"/>
  <c r="D1000" i="16"/>
  <c r="H1000" i="16"/>
  <c r="D1002" i="16"/>
  <c r="H1002" i="16"/>
  <c r="D1004" i="16"/>
  <c r="H1004" i="16"/>
  <c r="D1006" i="16"/>
  <c r="H1006" i="16"/>
  <c r="D1008" i="16"/>
  <c r="H1008" i="16"/>
  <c r="D1010" i="16"/>
  <c r="H1010" i="16"/>
  <c r="D1012" i="16"/>
  <c r="H1012" i="16"/>
  <c r="D1014" i="16"/>
  <c r="H1014" i="16"/>
  <c r="D1016" i="16"/>
  <c r="H1016" i="16"/>
  <c r="D1018" i="16"/>
  <c r="H1018" i="16"/>
  <c r="D1020" i="16"/>
  <c r="H1020" i="16"/>
  <c r="D1022" i="16"/>
  <c r="H1022" i="16"/>
  <c r="D1024" i="16"/>
  <c r="H1024" i="16"/>
  <c r="D1026" i="16"/>
  <c r="H1026" i="16"/>
  <c r="D1028" i="16"/>
  <c r="H1028" i="16"/>
  <c r="D1030" i="16"/>
  <c r="H1030" i="16"/>
  <c r="D1032" i="16"/>
  <c r="H1032" i="16"/>
  <c r="D1034" i="16"/>
  <c r="H1034" i="16"/>
  <c r="D1036" i="16"/>
  <c r="H1036" i="16"/>
  <c r="D1038" i="16"/>
  <c r="H1038" i="16"/>
  <c r="D1040" i="16"/>
  <c r="H1040" i="16"/>
  <c r="D1187" i="16"/>
  <c r="E1189" i="16"/>
  <c r="H1189" i="16" s="1"/>
  <c r="F1191" i="16"/>
  <c r="H1191" i="16" s="1"/>
  <c r="C1193" i="16"/>
  <c r="G1193" i="16"/>
  <c r="D1195" i="16"/>
  <c r="E1197" i="16"/>
  <c r="H1197" i="16" s="1"/>
  <c r="F1199" i="16"/>
  <c r="C1201" i="16"/>
  <c r="G1201" i="16"/>
  <c r="D1203" i="16"/>
  <c r="E1205" i="16"/>
  <c r="H1205" i="16" s="1"/>
  <c r="F1207" i="16"/>
  <c r="C1209" i="16"/>
  <c r="G1209" i="16"/>
  <c r="D1211" i="16"/>
  <c r="E1213" i="16"/>
  <c r="H1213" i="16" s="1"/>
  <c r="F1215" i="16"/>
  <c r="C1217" i="16"/>
  <c r="G1217" i="16"/>
  <c r="D1219" i="16"/>
  <c r="E1221" i="16"/>
  <c r="H1221" i="16" s="1"/>
  <c r="F1223" i="16"/>
  <c r="C1225" i="16"/>
  <c r="G1225" i="16"/>
  <c r="D1227" i="16"/>
  <c r="E1229" i="16"/>
  <c r="F1231" i="16"/>
  <c r="C1233" i="16"/>
  <c r="G1233" i="16"/>
  <c r="D1235" i="16"/>
  <c r="F1239" i="16"/>
  <c r="C1241" i="16"/>
  <c r="G1241" i="16"/>
  <c r="D1243" i="16"/>
  <c r="E1245" i="16"/>
  <c r="H1245" i="16" s="1"/>
  <c r="F1247" i="16"/>
  <c r="H1247" i="16" s="1"/>
  <c r="C1249" i="16"/>
  <c r="G1249" i="16"/>
  <c r="I1256" i="16"/>
  <c r="K1257" i="16" s="1"/>
  <c r="C1257" i="16"/>
  <c r="E1259" i="16"/>
  <c r="C1261" i="16"/>
  <c r="G1261" i="16"/>
  <c r="E1263" i="16"/>
  <c r="C1265" i="16"/>
  <c r="G1265" i="16"/>
  <c r="E1267" i="16"/>
  <c r="C1269" i="16"/>
  <c r="G1269" i="16"/>
  <c r="E1271" i="16"/>
  <c r="C1273" i="16"/>
  <c r="I1273" i="16" s="1"/>
  <c r="G1273" i="16"/>
  <c r="E1275" i="16"/>
  <c r="C1277" i="16"/>
  <c r="G1277" i="16"/>
  <c r="E1279" i="16"/>
  <c r="C1281" i="16"/>
  <c r="G1281" i="16"/>
  <c r="E1283" i="16"/>
  <c r="C1285" i="16"/>
  <c r="G1285" i="16"/>
  <c r="E1287" i="16"/>
  <c r="C1289" i="16"/>
  <c r="I1289" i="16" s="1"/>
  <c r="G1289" i="16"/>
  <c r="E1291" i="16"/>
  <c r="C1293" i="16"/>
  <c r="G1293" i="16"/>
  <c r="E1295" i="16"/>
  <c r="C1297" i="16"/>
  <c r="G1297" i="16"/>
  <c r="E1299" i="16"/>
  <c r="C1301" i="16"/>
  <c r="G1301" i="16"/>
  <c r="E1303" i="16"/>
  <c r="C1305" i="16"/>
  <c r="I1305" i="16" s="1"/>
  <c r="G1305" i="16"/>
  <c r="E1307" i="16"/>
  <c r="C1309" i="16"/>
  <c r="G1309" i="16"/>
  <c r="E1311" i="16"/>
  <c r="C1313" i="16"/>
  <c r="G1313" i="16"/>
  <c r="E1315" i="16"/>
  <c r="C1317" i="16"/>
  <c r="G1317" i="16"/>
  <c r="E1319" i="16"/>
  <c r="D1332" i="16"/>
  <c r="F1332" i="16" s="1"/>
  <c r="C1334" i="16"/>
  <c r="D1340" i="16"/>
  <c r="F1340" i="16" s="1"/>
  <c r="C1342" i="16"/>
  <c r="D1348" i="16"/>
  <c r="F1348" i="16" s="1"/>
  <c r="C1350" i="16"/>
  <c r="D1356" i="16"/>
  <c r="F1356" i="16" s="1"/>
  <c r="C1358" i="16"/>
  <c r="D1364" i="16"/>
  <c r="F1364" i="16" s="1"/>
  <c r="C1366" i="16"/>
  <c r="D1372" i="16"/>
  <c r="F1372" i="16" s="1"/>
  <c r="C1374" i="16"/>
  <c r="F1374" i="16" s="1"/>
  <c r="D1380" i="16"/>
  <c r="F1380" i="16" s="1"/>
  <c r="C1382" i="16"/>
  <c r="D1388" i="16"/>
  <c r="F1388" i="16" s="1"/>
  <c r="C1397" i="16"/>
  <c r="F1397" i="16" s="1"/>
  <c r="D1403" i="16"/>
  <c r="F1403" i="16" s="1"/>
  <c r="C1405" i="16"/>
  <c r="D1411" i="16"/>
  <c r="F1411" i="16" s="1"/>
  <c r="C1413" i="16"/>
  <c r="D1419" i="16"/>
  <c r="F1419" i="16" s="1"/>
  <c r="C1421" i="16"/>
  <c r="D1427" i="16"/>
  <c r="F1427" i="16" s="1"/>
  <c r="C1429" i="16"/>
  <c r="F1429" i="16" s="1"/>
  <c r="D1435" i="16"/>
  <c r="F1435" i="16" s="1"/>
  <c r="C1437" i="16"/>
  <c r="D1443" i="16"/>
  <c r="F1443" i="16" s="1"/>
  <c r="C1445" i="16"/>
  <c r="D1451" i="16"/>
  <c r="F1451" i="16" s="1"/>
  <c r="C1453" i="16"/>
  <c r="D1466" i="16"/>
  <c r="F1466" i="16" s="1"/>
  <c r="C1468" i="16"/>
  <c r="D1474" i="16"/>
  <c r="F1474" i="16" s="1"/>
  <c r="C1476" i="16"/>
  <c r="D1482" i="16"/>
  <c r="F1482" i="16" s="1"/>
  <c r="C1484" i="16"/>
  <c r="D1490" i="16"/>
  <c r="F1490" i="16" s="1"/>
  <c r="C1492" i="16"/>
  <c r="D1498" i="16"/>
  <c r="F1498" i="16" s="1"/>
  <c r="C1500" i="16"/>
  <c r="D1506" i="16"/>
  <c r="F1506" i="16" s="1"/>
  <c r="C1508" i="16"/>
  <c r="D1514" i="16"/>
  <c r="F1514" i="16" s="1"/>
  <c r="C1516" i="16"/>
  <c r="D1522" i="16"/>
  <c r="F1522" i="16" s="1"/>
  <c r="C1524" i="16"/>
  <c r="D1534" i="16"/>
  <c r="F1536" i="16"/>
  <c r="D1538" i="16"/>
  <c r="H1538" i="16"/>
  <c r="F1540" i="16"/>
  <c r="D1542" i="16"/>
  <c r="H1542" i="16"/>
  <c r="F1544" i="16"/>
  <c r="D1546" i="16"/>
  <c r="H1546" i="16"/>
  <c r="F1548" i="16"/>
  <c r="D1550" i="16"/>
  <c r="H1550" i="16"/>
  <c r="F1552" i="16"/>
  <c r="D1554" i="16"/>
  <c r="H1554" i="16"/>
  <c r="F1556" i="16"/>
  <c r="D1558" i="16"/>
  <c r="H1558" i="16"/>
  <c r="F1560" i="16"/>
  <c r="D1562" i="16"/>
  <c r="H1562" i="16"/>
  <c r="F1564" i="16"/>
  <c r="D1566" i="16"/>
  <c r="H1566" i="16"/>
  <c r="F1568" i="16"/>
  <c r="D1570" i="16"/>
  <c r="H1570" i="16"/>
  <c r="F1572" i="16"/>
  <c r="D1574" i="16"/>
  <c r="H1574" i="16"/>
  <c r="F1576" i="16"/>
  <c r="D1578" i="16"/>
  <c r="H1578" i="16"/>
  <c r="F1580" i="16"/>
  <c r="D1582" i="16"/>
  <c r="H1582" i="16"/>
  <c r="F1584" i="16"/>
  <c r="D1586" i="16"/>
  <c r="H1586" i="16"/>
  <c r="C1588" i="16"/>
  <c r="H1588" i="16"/>
  <c r="J1592" i="16"/>
  <c r="D1592" i="16"/>
  <c r="L1592" i="16"/>
  <c r="D1603" i="16"/>
  <c r="E1641" i="16"/>
  <c r="D1641" i="16"/>
  <c r="E1649" i="16"/>
  <c r="D1649" i="16"/>
  <c r="E1657" i="16"/>
  <c r="D1657" i="16"/>
  <c r="E1665" i="16"/>
  <c r="D1665" i="16"/>
  <c r="D1673" i="16"/>
  <c r="H1673" i="16"/>
  <c r="H1743" i="16"/>
  <c r="J1812" i="16"/>
  <c r="G1817" i="16"/>
  <c r="E1821" i="16"/>
  <c r="H1821" i="16"/>
  <c r="D1821" i="16"/>
  <c r="C1821" i="16"/>
  <c r="K1821" i="16"/>
  <c r="G1825" i="16"/>
  <c r="E1829" i="16"/>
  <c r="H1829" i="16"/>
  <c r="D1829" i="16"/>
  <c r="C1829" i="16"/>
  <c r="K1829" i="16"/>
  <c r="G1833" i="16"/>
  <c r="E1837" i="16"/>
  <c r="H1837" i="16"/>
  <c r="D1837" i="16"/>
  <c r="C1837" i="16"/>
  <c r="K1837" i="16"/>
  <c r="G1841" i="16"/>
  <c r="E1845" i="16"/>
  <c r="H1845" i="16"/>
  <c r="D1845" i="16"/>
  <c r="C1845" i="16"/>
  <c r="K1845" i="16"/>
  <c r="G1956" i="16"/>
  <c r="C1956" i="16"/>
  <c r="F1956" i="16"/>
  <c r="I1956" i="16"/>
  <c r="E1956" i="16"/>
  <c r="H1956" i="16"/>
  <c r="D1956" i="16"/>
  <c r="G1996" i="16"/>
  <c r="C1996" i="16"/>
  <c r="F1996" i="16"/>
  <c r="I1996" i="16"/>
  <c r="E1996" i="16"/>
  <c r="H1996" i="16"/>
  <c r="D1996" i="16"/>
  <c r="G2012" i="16"/>
  <c r="C2012" i="16"/>
  <c r="F2012" i="16"/>
  <c r="I2012" i="16"/>
  <c r="E2012" i="16"/>
  <c r="H2012" i="16"/>
  <c r="D2012" i="16"/>
  <c r="E1954" i="16"/>
  <c r="I1954" i="16"/>
  <c r="F2096" i="16"/>
  <c r="C750" i="16"/>
  <c r="I750" i="16" s="1"/>
  <c r="C754" i="16"/>
  <c r="I754" i="16" s="1"/>
  <c r="C758" i="16"/>
  <c r="I758" i="16" s="1"/>
  <c r="C762" i="16"/>
  <c r="I762" i="16" s="1"/>
  <c r="C775" i="16"/>
  <c r="H775" i="16" s="1"/>
  <c r="C783" i="16"/>
  <c r="H783" i="16" s="1"/>
  <c r="C791" i="16"/>
  <c r="H791" i="16" s="1"/>
  <c r="C799" i="16"/>
  <c r="H799" i="16" s="1"/>
  <c r="C807" i="16"/>
  <c r="H807" i="16" s="1"/>
  <c r="C815" i="16"/>
  <c r="H815" i="16" s="1"/>
  <c r="C823" i="16"/>
  <c r="H823" i="16" s="1"/>
  <c r="C831" i="16"/>
  <c r="H831" i="16" s="1"/>
  <c r="E921" i="16"/>
  <c r="E929" i="16"/>
  <c r="E937" i="16"/>
  <c r="E945" i="16"/>
  <c r="E953" i="16"/>
  <c r="E961" i="16"/>
  <c r="E969" i="16"/>
  <c r="E978" i="16"/>
  <c r="E980" i="16"/>
  <c r="E982" i="16"/>
  <c r="E984" i="16"/>
  <c r="E986" i="16"/>
  <c r="E988" i="16"/>
  <c r="E990" i="16"/>
  <c r="E992" i="16"/>
  <c r="E994" i="16"/>
  <c r="E996" i="16"/>
  <c r="E998" i="16"/>
  <c r="E1000" i="16"/>
  <c r="E1002" i="16"/>
  <c r="E1004" i="16"/>
  <c r="E1006" i="16"/>
  <c r="E1008" i="16"/>
  <c r="E1010" i="16"/>
  <c r="E1012" i="16"/>
  <c r="E1014" i="16"/>
  <c r="E1016" i="16"/>
  <c r="E1018" i="16"/>
  <c r="E1020" i="16"/>
  <c r="E1022" i="16"/>
  <c r="E1024" i="16"/>
  <c r="E1026" i="16"/>
  <c r="E1028" i="16"/>
  <c r="E1030" i="16"/>
  <c r="E1032" i="16"/>
  <c r="E1034" i="16"/>
  <c r="E1036" i="16"/>
  <c r="E1038" i="16"/>
  <c r="E1040" i="16"/>
  <c r="D1193" i="16"/>
  <c r="E1195" i="16"/>
  <c r="C1199" i="16"/>
  <c r="H1199" i="16" s="1"/>
  <c r="D1201" i="16"/>
  <c r="E1203" i="16"/>
  <c r="C1207" i="16"/>
  <c r="H1207" i="16" s="1"/>
  <c r="D1209" i="16"/>
  <c r="E1211" i="16"/>
  <c r="C1215" i="16"/>
  <c r="H1215" i="16" s="1"/>
  <c r="D1217" i="16"/>
  <c r="E1219" i="16"/>
  <c r="C1223" i="16"/>
  <c r="H1223" i="16" s="1"/>
  <c r="D1225" i="16"/>
  <c r="E1227" i="16"/>
  <c r="C1231" i="16"/>
  <c r="H1231" i="16" s="1"/>
  <c r="D1233" i="16"/>
  <c r="E1235" i="16"/>
  <c r="C1239" i="16"/>
  <c r="H1239" i="16" s="1"/>
  <c r="D1241" i="16"/>
  <c r="E1243" i="16"/>
  <c r="D1249" i="16"/>
  <c r="F1259" i="16"/>
  <c r="D1261" i="16"/>
  <c r="F1263" i="16"/>
  <c r="D1265" i="16"/>
  <c r="F1267" i="16"/>
  <c r="D1269" i="16"/>
  <c r="F1271" i="16"/>
  <c r="D1273" i="16"/>
  <c r="F1275" i="16"/>
  <c r="D1277" i="16"/>
  <c r="F1279" i="16"/>
  <c r="D1281" i="16"/>
  <c r="F1283" i="16"/>
  <c r="D1285" i="16"/>
  <c r="F1287" i="16"/>
  <c r="D1289" i="16"/>
  <c r="F1291" i="16"/>
  <c r="D1293" i="16"/>
  <c r="F1295" i="16"/>
  <c r="D1297" i="16"/>
  <c r="F1299" i="16"/>
  <c r="D1301" i="16"/>
  <c r="F1303" i="16"/>
  <c r="D1305" i="16"/>
  <c r="F1307" i="16"/>
  <c r="D1309" i="16"/>
  <c r="F1311" i="16"/>
  <c r="D1313" i="16"/>
  <c r="F1315" i="16"/>
  <c r="D1317" i="16"/>
  <c r="F1319" i="16"/>
  <c r="E1332" i="16"/>
  <c r="D1334" i="16"/>
  <c r="E1340" i="16"/>
  <c r="D1342" i="16"/>
  <c r="D1350" i="16"/>
  <c r="D1358" i="16"/>
  <c r="D1366" i="16"/>
  <c r="E1372" i="16"/>
  <c r="D1374" i="16"/>
  <c r="E1380" i="16"/>
  <c r="D1382" i="16"/>
  <c r="E1388" i="16"/>
  <c r="D1397" i="16"/>
  <c r="D1405" i="16"/>
  <c r="D1413" i="16"/>
  <c r="D1421" i="16"/>
  <c r="D1429" i="16"/>
  <c r="D1437" i="16"/>
  <c r="D1445" i="16"/>
  <c r="E1451" i="16"/>
  <c r="D1453" i="16"/>
  <c r="F1463" i="16"/>
  <c r="C1464" i="16" s="1"/>
  <c r="E1466" i="16"/>
  <c r="D1468" i="16"/>
  <c r="E1474" i="16"/>
  <c r="D1476" i="16"/>
  <c r="E1482" i="16"/>
  <c r="D1484" i="16"/>
  <c r="D1492" i="16"/>
  <c r="D1500" i="16"/>
  <c r="E1506" i="16"/>
  <c r="D1508" i="16"/>
  <c r="E1514" i="16"/>
  <c r="D1516" i="16"/>
  <c r="E1522" i="16"/>
  <c r="D1524" i="16"/>
  <c r="K1533" i="16"/>
  <c r="K1534" i="16" s="1"/>
  <c r="C1536" i="16"/>
  <c r="I1536" i="16" s="1"/>
  <c r="E1538" i="16"/>
  <c r="C1540" i="16"/>
  <c r="I1540" i="16" s="1"/>
  <c r="E1542" i="16"/>
  <c r="C1544" i="16"/>
  <c r="I1544" i="16" s="1"/>
  <c r="E1546" i="16"/>
  <c r="C1548" i="16"/>
  <c r="I1548" i="16" s="1"/>
  <c r="E1550" i="16"/>
  <c r="C1552" i="16"/>
  <c r="I1552" i="16" s="1"/>
  <c r="E1554" i="16"/>
  <c r="C1556" i="16"/>
  <c r="I1556" i="16" s="1"/>
  <c r="E1558" i="16"/>
  <c r="C1560" i="16"/>
  <c r="I1560" i="16" s="1"/>
  <c r="E1562" i="16"/>
  <c r="C1564" i="16"/>
  <c r="I1564" i="16" s="1"/>
  <c r="E1566" i="16"/>
  <c r="C1568" i="16"/>
  <c r="I1568" i="16" s="1"/>
  <c r="E1570" i="16"/>
  <c r="C1572" i="16"/>
  <c r="I1572" i="16" s="1"/>
  <c r="E1574" i="16"/>
  <c r="C1576" i="16"/>
  <c r="I1576" i="16" s="1"/>
  <c r="E1578" i="16"/>
  <c r="C1580" i="16"/>
  <c r="I1580" i="16" s="1"/>
  <c r="E1582" i="16"/>
  <c r="C1584" i="16"/>
  <c r="I1584" i="16" s="1"/>
  <c r="E1586" i="16"/>
  <c r="F1596" i="16"/>
  <c r="E1596" i="16"/>
  <c r="C1596" i="16"/>
  <c r="K1596" i="16"/>
  <c r="F1605" i="16"/>
  <c r="F1607" i="16"/>
  <c r="F1613" i="16"/>
  <c r="F1615" i="16"/>
  <c r="F1621" i="16"/>
  <c r="F1623" i="16"/>
  <c r="F1629" i="16"/>
  <c r="F1631" i="16"/>
  <c r="C1641" i="16"/>
  <c r="F1641" i="16" s="1"/>
  <c r="C1649" i="16"/>
  <c r="C1657" i="16"/>
  <c r="F1657" i="16" s="1"/>
  <c r="C1665" i="16"/>
  <c r="F1665" i="16" s="1"/>
  <c r="E1743" i="16"/>
  <c r="C1743" i="16"/>
  <c r="L1817" i="16"/>
  <c r="L1825" i="16"/>
  <c r="F1829" i="16"/>
  <c r="L1833" i="16"/>
  <c r="F1837" i="16"/>
  <c r="L1841" i="16"/>
  <c r="F1845" i="16"/>
  <c r="G1964" i="16"/>
  <c r="C1964" i="16"/>
  <c r="F1964" i="16"/>
  <c r="I1964" i="16"/>
  <c r="E1964" i="16"/>
  <c r="H1964" i="16"/>
  <c r="D1964" i="16"/>
  <c r="F1954" i="16"/>
  <c r="F980" i="16"/>
  <c r="F982" i="16"/>
  <c r="F984" i="16"/>
  <c r="F986" i="16"/>
  <c r="F988" i="16"/>
  <c r="F990" i="16"/>
  <c r="F992" i="16"/>
  <c r="F994" i="16"/>
  <c r="F996" i="16"/>
  <c r="F998" i="16"/>
  <c r="F1000" i="16"/>
  <c r="F1002" i="16"/>
  <c r="F1004" i="16"/>
  <c r="F1006" i="16"/>
  <c r="F1008" i="16"/>
  <c r="F1010" i="16"/>
  <c r="F1012" i="16"/>
  <c r="F1014" i="16"/>
  <c r="F1016" i="16"/>
  <c r="F1018" i="16"/>
  <c r="F1020" i="16"/>
  <c r="F1022" i="16"/>
  <c r="F1024" i="16"/>
  <c r="F1026" i="16"/>
  <c r="F1028" i="16"/>
  <c r="F1030" i="16"/>
  <c r="F1032" i="16"/>
  <c r="F1034" i="16"/>
  <c r="F1036" i="16"/>
  <c r="F1038" i="16"/>
  <c r="F1040" i="16"/>
  <c r="E1193" i="16"/>
  <c r="F1195" i="16"/>
  <c r="E1201" i="16"/>
  <c r="F1203" i="16"/>
  <c r="E1209" i="16"/>
  <c r="F1211" i="16"/>
  <c r="E1217" i="16"/>
  <c r="F1219" i="16"/>
  <c r="E1225" i="16"/>
  <c r="F1227" i="16"/>
  <c r="E1233" i="16"/>
  <c r="F1235" i="16"/>
  <c r="E1241" i="16"/>
  <c r="F1243" i="16"/>
  <c r="E1249" i="16"/>
  <c r="C1259" i="16"/>
  <c r="G1259" i="16"/>
  <c r="K1259" i="16"/>
  <c r="C1263" i="16"/>
  <c r="G1263" i="16"/>
  <c r="K1263" i="16"/>
  <c r="C1267" i="16"/>
  <c r="G1267" i="16"/>
  <c r="K1267" i="16"/>
  <c r="C1271" i="16"/>
  <c r="G1271" i="16"/>
  <c r="K1271" i="16"/>
  <c r="C1275" i="16"/>
  <c r="G1275" i="16"/>
  <c r="K1275" i="16"/>
  <c r="C1279" i="16"/>
  <c r="G1279" i="16"/>
  <c r="K1279" i="16"/>
  <c r="C1283" i="16"/>
  <c r="G1283" i="16"/>
  <c r="K1283" i="16"/>
  <c r="C1287" i="16"/>
  <c r="G1287" i="16"/>
  <c r="K1287" i="16"/>
  <c r="C1291" i="16"/>
  <c r="G1291" i="16"/>
  <c r="K1291" i="16"/>
  <c r="C1295" i="16"/>
  <c r="G1295" i="16"/>
  <c r="K1295" i="16"/>
  <c r="C1299" i="16"/>
  <c r="G1299" i="16"/>
  <c r="K1299" i="16"/>
  <c r="C1303" i="16"/>
  <c r="G1303" i="16"/>
  <c r="K1303" i="16"/>
  <c r="C1307" i="16"/>
  <c r="G1307" i="16"/>
  <c r="K1307" i="16"/>
  <c r="C1311" i="16"/>
  <c r="G1311" i="16"/>
  <c r="K1311" i="16"/>
  <c r="C1315" i="16"/>
  <c r="G1315" i="16"/>
  <c r="K1315" i="16"/>
  <c r="C1319" i="16"/>
  <c r="G1319" i="16"/>
  <c r="K1319" i="16"/>
  <c r="E1326" i="16"/>
  <c r="F1326" i="16" s="1"/>
  <c r="F1394" i="16"/>
  <c r="C1395" i="16" s="1"/>
  <c r="F1538" i="16"/>
  <c r="J1538" i="16"/>
  <c r="F1542" i="16"/>
  <c r="J1542" i="16"/>
  <c r="F1546" i="16"/>
  <c r="J1546" i="16"/>
  <c r="F1550" i="16"/>
  <c r="J1550" i="16"/>
  <c r="F1554" i="16"/>
  <c r="J1554" i="16"/>
  <c r="J1558" i="16"/>
  <c r="J1562" i="16"/>
  <c r="J1566" i="16"/>
  <c r="J1570" i="16"/>
  <c r="D1611" i="16"/>
  <c r="C1611" i="16"/>
  <c r="D1619" i="16"/>
  <c r="C1619" i="16"/>
  <c r="D1627" i="16"/>
  <c r="C1627" i="16"/>
  <c r="D1635" i="16"/>
  <c r="C1635" i="16"/>
  <c r="F1743" i="16"/>
  <c r="K1812" i="16"/>
  <c r="I1812" i="16"/>
  <c r="D1813" i="16" s="1"/>
  <c r="E1817" i="16"/>
  <c r="H1817" i="16"/>
  <c r="D1817" i="16"/>
  <c r="C1817" i="16"/>
  <c r="I1817" i="16" s="1"/>
  <c r="K1817" i="16"/>
  <c r="E1825" i="16"/>
  <c r="H1825" i="16"/>
  <c r="D1825" i="16"/>
  <c r="C1825" i="16"/>
  <c r="K1825" i="16"/>
  <c r="E1833" i="16"/>
  <c r="H1833" i="16"/>
  <c r="D1833" i="16"/>
  <c r="C1833" i="16"/>
  <c r="K1833" i="16"/>
  <c r="E1841" i="16"/>
  <c r="H1841" i="16"/>
  <c r="D1841" i="16"/>
  <c r="C1841" i="16"/>
  <c r="K1841" i="16"/>
  <c r="G1988" i="16"/>
  <c r="C1988" i="16"/>
  <c r="F1988" i="16"/>
  <c r="I1988" i="16"/>
  <c r="E1988" i="16"/>
  <c r="H1988" i="16"/>
  <c r="D1988" i="16"/>
  <c r="G2004" i="16"/>
  <c r="C2004" i="16"/>
  <c r="F2004" i="16"/>
  <c r="I2004" i="16"/>
  <c r="E2004" i="16"/>
  <c r="H2004" i="16"/>
  <c r="D2004" i="16"/>
  <c r="C1954" i="16"/>
  <c r="G1954" i="16"/>
  <c r="C980" i="16"/>
  <c r="I980" i="16" s="1"/>
  <c r="C982" i="16"/>
  <c r="I982" i="16" s="1"/>
  <c r="C984" i="16"/>
  <c r="I984" i="16" s="1"/>
  <c r="C986" i="16"/>
  <c r="I986" i="16" s="1"/>
  <c r="C988" i="16"/>
  <c r="I988" i="16" s="1"/>
  <c r="C990" i="16"/>
  <c r="I990" i="16" s="1"/>
  <c r="C992" i="16"/>
  <c r="I992" i="16" s="1"/>
  <c r="C994" i="16"/>
  <c r="I994" i="16" s="1"/>
  <c r="C996" i="16"/>
  <c r="I996" i="16" s="1"/>
  <c r="C998" i="16"/>
  <c r="I998" i="16" s="1"/>
  <c r="C1000" i="16"/>
  <c r="I1000" i="16" s="1"/>
  <c r="C1002" i="16"/>
  <c r="I1002" i="16" s="1"/>
  <c r="C1004" i="16"/>
  <c r="I1004" i="16" s="1"/>
  <c r="C1006" i="16"/>
  <c r="I1006" i="16" s="1"/>
  <c r="C1008" i="16"/>
  <c r="I1008" i="16" s="1"/>
  <c r="C1010" i="16"/>
  <c r="I1010" i="16" s="1"/>
  <c r="C1012" i="16"/>
  <c r="I1012" i="16" s="1"/>
  <c r="C1014" i="16"/>
  <c r="I1014" i="16" s="1"/>
  <c r="C1016" i="16"/>
  <c r="I1016" i="16" s="1"/>
  <c r="C1018" i="16"/>
  <c r="I1018" i="16" s="1"/>
  <c r="C1020" i="16"/>
  <c r="I1020" i="16" s="1"/>
  <c r="C1022" i="16"/>
  <c r="I1022" i="16" s="1"/>
  <c r="C1024" i="16"/>
  <c r="I1024" i="16" s="1"/>
  <c r="C1026" i="16"/>
  <c r="I1026" i="16" s="1"/>
  <c r="C1028" i="16"/>
  <c r="I1028" i="16" s="1"/>
  <c r="C1030" i="16"/>
  <c r="I1030" i="16" s="1"/>
  <c r="C1032" i="16"/>
  <c r="I1032" i="16" s="1"/>
  <c r="C1034" i="16"/>
  <c r="I1034" i="16" s="1"/>
  <c r="C1036" i="16"/>
  <c r="I1036" i="16" s="1"/>
  <c r="C1038" i="16"/>
  <c r="I1038" i="16" s="1"/>
  <c r="C1040" i="16"/>
  <c r="I1040" i="16" s="1"/>
  <c r="C1195" i="16"/>
  <c r="C1203" i="16"/>
  <c r="H1203" i="16" s="1"/>
  <c r="C1211" i="16"/>
  <c r="H1211" i="16" s="1"/>
  <c r="C1219" i="16"/>
  <c r="H1219" i="16" s="1"/>
  <c r="C1227" i="16"/>
  <c r="C1235" i="16"/>
  <c r="H1235" i="16" s="1"/>
  <c r="C1243" i="16"/>
  <c r="H1243" i="16" s="1"/>
  <c r="D1259" i="16"/>
  <c r="H1259" i="16"/>
  <c r="D1263" i="16"/>
  <c r="H1263" i="16"/>
  <c r="D1267" i="16"/>
  <c r="H1267" i="16"/>
  <c r="D1271" i="16"/>
  <c r="H1271" i="16"/>
  <c r="D1275" i="16"/>
  <c r="H1275" i="16"/>
  <c r="D1279" i="16"/>
  <c r="H1279" i="16"/>
  <c r="D1283" i="16"/>
  <c r="H1283" i="16"/>
  <c r="D1287" i="16"/>
  <c r="H1287" i="16"/>
  <c r="D1291" i="16"/>
  <c r="H1291" i="16"/>
  <c r="D1295" i="16"/>
  <c r="H1295" i="16"/>
  <c r="D1299" i="16"/>
  <c r="H1299" i="16"/>
  <c r="D1303" i="16"/>
  <c r="H1303" i="16"/>
  <c r="D1307" i="16"/>
  <c r="H1307" i="16"/>
  <c r="D1311" i="16"/>
  <c r="H1311" i="16"/>
  <c r="D1315" i="16"/>
  <c r="H1315" i="16"/>
  <c r="D1319" i="16"/>
  <c r="H1319" i="16"/>
  <c r="C1538" i="16"/>
  <c r="I1538" i="16" s="1"/>
  <c r="G1538" i="16"/>
  <c r="C1542" i="16"/>
  <c r="G1542" i="16"/>
  <c r="C1546" i="16"/>
  <c r="I1546" i="16" s="1"/>
  <c r="G1546" i="16"/>
  <c r="C1550" i="16"/>
  <c r="G1550" i="16"/>
  <c r="C1554" i="16"/>
  <c r="I1554" i="16" s="1"/>
  <c r="G1554" i="16"/>
  <c r="C1558" i="16"/>
  <c r="G1558" i="16"/>
  <c r="C1562" i="16"/>
  <c r="I1562" i="16" s="1"/>
  <c r="G1562" i="16"/>
  <c r="C1566" i="16"/>
  <c r="G1566" i="16"/>
  <c r="C1570" i="16"/>
  <c r="I1570" i="16" s="1"/>
  <c r="G1570" i="16"/>
  <c r="C1574" i="16"/>
  <c r="G1574" i="16"/>
  <c r="C1578" i="16"/>
  <c r="I1578" i="16" s="1"/>
  <c r="G1578" i="16"/>
  <c r="C1582" i="16"/>
  <c r="G1582" i="16"/>
  <c r="C1586" i="16"/>
  <c r="I1586" i="16" s="1"/>
  <c r="G1586" i="16"/>
  <c r="F1592" i="16"/>
  <c r="E1592" i="16"/>
  <c r="C1592" i="16"/>
  <c r="I1592" i="16" s="1"/>
  <c r="K1592" i="16"/>
  <c r="C1603" i="16"/>
  <c r="F1603" i="16" s="1"/>
  <c r="E1609" i="16"/>
  <c r="D1609" i="16"/>
  <c r="F1609" i="16" s="1"/>
  <c r="E1611" i="16"/>
  <c r="E1617" i="16"/>
  <c r="D1617" i="16"/>
  <c r="F1617" i="16" s="1"/>
  <c r="E1619" i="16"/>
  <c r="E1625" i="16"/>
  <c r="D1625" i="16"/>
  <c r="F1625" i="16" s="1"/>
  <c r="E1627" i="16"/>
  <c r="E1633" i="16"/>
  <c r="D1633" i="16"/>
  <c r="F1633" i="16" s="1"/>
  <c r="E1635" i="16"/>
  <c r="D1643" i="16"/>
  <c r="C1643" i="16"/>
  <c r="F1643" i="16" s="1"/>
  <c r="D1651" i="16"/>
  <c r="C1651" i="16"/>
  <c r="F1651" i="16" s="1"/>
  <c r="D1659" i="16"/>
  <c r="C1659" i="16"/>
  <c r="F1659" i="16" s="1"/>
  <c r="C1673" i="16"/>
  <c r="G1673" i="16"/>
  <c r="L1813" i="16"/>
  <c r="F1833" i="16"/>
  <c r="F1841" i="16"/>
  <c r="D1954" i="16"/>
  <c r="H1954" i="16"/>
  <c r="H2096" i="16"/>
  <c r="D2096" i="16"/>
  <c r="G2096" i="16"/>
  <c r="C2096" i="16"/>
  <c r="J2096" i="16"/>
  <c r="C1590" i="16"/>
  <c r="G1590" i="16"/>
  <c r="C1594" i="16"/>
  <c r="G1594" i="16"/>
  <c r="E1745" i="16"/>
  <c r="I1745" i="16" s="1"/>
  <c r="E1747" i="16"/>
  <c r="I1747" i="16" s="1"/>
  <c r="E1749" i="16"/>
  <c r="I1749" i="16" s="1"/>
  <c r="E1751" i="16"/>
  <c r="I1751" i="16" s="1"/>
  <c r="E1753" i="16"/>
  <c r="I1753" i="16" s="1"/>
  <c r="E1755" i="16"/>
  <c r="I1755" i="16" s="1"/>
  <c r="E1757" i="16"/>
  <c r="I1757" i="16" s="1"/>
  <c r="E1759" i="16"/>
  <c r="I1759" i="16" s="1"/>
  <c r="E1761" i="16"/>
  <c r="I1761" i="16" s="1"/>
  <c r="E1763" i="16"/>
  <c r="I1763" i="16" s="1"/>
  <c r="E1765" i="16"/>
  <c r="I1765" i="16" s="1"/>
  <c r="E1767" i="16"/>
  <c r="I1767" i="16" s="1"/>
  <c r="E1769" i="16"/>
  <c r="I1769" i="16" s="1"/>
  <c r="E1771" i="16"/>
  <c r="I1771" i="16" s="1"/>
  <c r="E1773" i="16"/>
  <c r="I1773" i="16" s="1"/>
  <c r="E1775" i="16"/>
  <c r="I1775" i="16" s="1"/>
  <c r="E1777" i="16"/>
  <c r="I1777" i="16" s="1"/>
  <c r="E1779" i="16"/>
  <c r="I1779" i="16" s="1"/>
  <c r="E1781" i="16"/>
  <c r="I1781" i="16" s="1"/>
  <c r="E1783" i="16"/>
  <c r="I1783" i="16" s="1"/>
  <c r="E1785" i="16"/>
  <c r="I1785" i="16" s="1"/>
  <c r="E1787" i="16"/>
  <c r="I1787" i="16" s="1"/>
  <c r="E1789" i="16"/>
  <c r="I1789" i="16" s="1"/>
  <c r="E1791" i="16"/>
  <c r="I1791" i="16" s="1"/>
  <c r="E1793" i="16"/>
  <c r="I1793" i="16" s="1"/>
  <c r="E1795" i="16"/>
  <c r="I1795" i="16" s="1"/>
  <c r="E1797" i="16"/>
  <c r="I1797" i="16" s="1"/>
  <c r="E1799" i="16"/>
  <c r="I1799" i="16" s="1"/>
  <c r="E1801" i="16"/>
  <c r="I1801" i="16" s="1"/>
  <c r="E1803" i="16"/>
  <c r="I1803" i="16" s="1"/>
  <c r="E1805" i="16"/>
  <c r="I1805" i="16" s="1"/>
  <c r="F1815" i="16"/>
  <c r="F1819" i="16"/>
  <c r="F1823" i="16"/>
  <c r="F1827" i="16"/>
  <c r="F1831" i="16"/>
  <c r="F1835" i="16"/>
  <c r="F1839" i="16"/>
  <c r="F1843" i="16"/>
  <c r="F1847" i="16"/>
  <c r="D1849" i="16"/>
  <c r="H1849" i="16"/>
  <c r="F1851" i="16"/>
  <c r="D1853" i="16"/>
  <c r="H1853" i="16"/>
  <c r="F1855" i="16"/>
  <c r="D1857" i="16"/>
  <c r="H1857" i="16"/>
  <c r="F1859" i="16"/>
  <c r="D1861" i="16"/>
  <c r="H1861" i="16"/>
  <c r="F1863" i="16"/>
  <c r="D1865" i="16"/>
  <c r="H1865" i="16"/>
  <c r="F1867" i="16"/>
  <c r="D1869" i="16"/>
  <c r="H1869" i="16"/>
  <c r="F1871" i="16"/>
  <c r="D1873" i="16"/>
  <c r="H1873" i="16"/>
  <c r="F1875" i="16"/>
  <c r="D1958" i="16"/>
  <c r="H1958" i="16"/>
  <c r="D1960" i="16"/>
  <c r="H1960" i="16"/>
  <c r="D1966" i="16"/>
  <c r="H1966" i="16"/>
  <c r="D1992" i="16"/>
  <c r="H1992" i="16"/>
  <c r="D1998" i="16"/>
  <c r="H1998" i="16"/>
  <c r="D2006" i="16"/>
  <c r="H2006" i="16"/>
  <c r="D2008" i="16"/>
  <c r="H2008" i="16"/>
  <c r="D2014" i="16"/>
  <c r="H2014" i="16"/>
  <c r="D2016" i="16"/>
  <c r="H2016" i="16"/>
  <c r="I2025" i="16"/>
  <c r="C2026" i="16" s="1"/>
  <c r="E2028" i="16"/>
  <c r="C2030" i="16"/>
  <c r="G2030" i="16"/>
  <c r="E2032" i="16"/>
  <c r="C2034" i="16"/>
  <c r="G2034" i="16"/>
  <c r="E2036" i="16"/>
  <c r="C2038" i="16"/>
  <c r="G2038" i="16"/>
  <c r="E2040" i="16"/>
  <c r="C2042" i="16"/>
  <c r="G2042" i="16"/>
  <c r="E2044" i="16"/>
  <c r="C2046" i="16"/>
  <c r="G2046" i="16"/>
  <c r="E2048" i="16"/>
  <c r="C2050" i="16"/>
  <c r="G2050" i="16"/>
  <c r="E2052" i="16"/>
  <c r="C2054" i="16"/>
  <c r="G2054" i="16"/>
  <c r="E2056" i="16"/>
  <c r="C2058" i="16"/>
  <c r="G2058" i="16"/>
  <c r="E2060" i="16"/>
  <c r="C2062" i="16"/>
  <c r="G2062" i="16"/>
  <c r="E2064" i="16"/>
  <c r="C2066" i="16"/>
  <c r="G2066" i="16"/>
  <c r="E2068" i="16"/>
  <c r="C2070" i="16"/>
  <c r="G2070" i="16"/>
  <c r="E2072" i="16"/>
  <c r="C2074" i="16"/>
  <c r="G2074" i="16"/>
  <c r="E2076" i="16"/>
  <c r="C2078" i="16"/>
  <c r="G2078" i="16"/>
  <c r="E2080" i="16"/>
  <c r="C2082" i="16"/>
  <c r="G2082" i="16"/>
  <c r="E2084" i="16"/>
  <c r="C2086" i="16"/>
  <c r="G2086" i="16"/>
  <c r="E2088" i="16"/>
  <c r="K2095" i="16"/>
  <c r="K2096" i="16" s="1"/>
  <c r="E2096" i="16"/>
  <c r="C2098" i="16"/>
  <c r="G2098" i="16"/>
  <c r="E2100" i="16"/>
  <c r="C2102" i="16"/>
  <c r="G2102" i="16"/>
  <c r="E2104" i="16"/>
  <c r="C2106" i="16"/>
  <c r="G2106" i="16"/>
  <c r="E2108" i="16"/>
  <c r="C2110" i="16"/>
  <c r="I2110" i="16" s="1"/>
  <c r="G2110" i="16"/>
  <c r="E2112" i="16"/>
  <c r="C2114" i="16"/>
  <c r="G2114" i="16"/>
  <c r="E2116" i="16"/>
  <c r="C2118" i="16"/>
  <c r="G2118" i="16"/>
  <c r="E2120" i="16"/>
  <c r="C2122" i="16"/>
  <c r="G2122" i="16"/>
  <c r="E2124" i="16"/>
  <c r="C2126" i="16"/>
  <c r="I2126" i="16" s="1"/>
  <c r="G2126" i="16"/>
  <c r="E2128" i="16"/>
  <c r="C2130" i="16"/>
  <c r="G2130" i="16"/>
  <c r="E2132" i="16"/>
  <c r="C2134" i="16"/>
  <c r="G2134" i="16"/>
  <c r="E2136" i="16"/>
  <c r="C2138" i="16"/>
  <c r="G2138" i="16"/>
  <c r="E2140" i="16"/>
  <c r="C2142" i="16"/>
  <c r="I2142" i="16" s="1"/>
  <c r="G2142" i="16"/>
  <c r="E2144" i="16"/>
  <c r="C2146" i="16"/>
  <c r="G2146" i="16"/>
  <c r="E2148" i="16"/>
  <c r="C2150" i="16"/>
  <c r="G2150" i="16"/>
  <c r="E2152" i="16"/>
  <c r="C2154" i="16"/>
  <c r="G2154" i="16"/>
  <c r="E2156" i="16"/>
  <c r="C2158" i="16"/>
  <c r="I2158" i="16" s="1"/>
  <c r="G2158" i="16"/>
  <c r="I2165" i="16"/>
  <c r="J2166" i="16" s="1"/>
  <c r="C2166" i="16"/>
  <c r="G2166" i="16"/>
  <c r="E2168" i="16"/>
  <c r="C2170" i="16"/>
  <c r="G2170" i="16"/>
  <c r="E2172" i="16"/>
  <c r="C2174" i="16"/>
  <c r="G2174" i="16"/>
  <c r="E2176" i="16"/>
  <c r="C2178" i="16"/>
  <c r="G2178" i="16"/>
  <c r="E2180" i="16"/>
  <c r="C2182" i="16"/>
  <c r="I2182" i="16" s="1"/>
  <c r="G2182" i="16"/>
  <c r="E2184" i="16"/>
  <c r="C2186" i="16"/>
  <c r="G2186" i="16"/>
  <c r="E2188" i="16"/>
  <c r="C2190" i="16"/>
  <c r="G2190" i="16"/>
  <c r="E2192" i="16"/>
  <c r="C2194" i="16"/>
  <c r="G2194" i="16"/>
  <c r="E2196" i="16"/>
  <c r="C2198" i="16"/>
  <c r="I2198" i="16" s="1"/>
  <c r="G2198" i="16"/>
  <c r="E2200" i="16"/>
  <c r="C2202" i="16"/>
  <c r="G2202" i="16"/>
  <c r="E2204" i="16"/>
  <c r="C2206" i="16"/>
  <c r="G2206" i="16"/>
  <c r="E2208" i="16"/>
  <c r="C2210" i="16"/>
  <c r="G2210" i="16"/>
  <c r="E2212" i="16"/>
  <c r="C2214" i="16"/>
  <c r="I2214" i="16" s="1"/>
  <c r="G2214" i="16"/>
  <c r="E2216" i="16"/>
  <c r="C2218" i="16"/>
  <c r="I2218" i="16" s="1"/>
  <c r="E2220" i="16"/>
  <c r="C2222" i="16"/>
  <c r="I2222" i="16" s="1"/>
  <c r="K2224" i="16"/>
  <c r="E2224" i="16"/>
  <c r="J2238" i="16"/>
  <c r="D2238" i="16"/>
  <c r="L2238" i="16"/>
  <c r="F2246" i="16"/>
  <c r="E2246" i="16"/>
  <c r="C2246" i="16"/>
  <c r="K2246" i="16"/>
  <c r="J2250" i="16"/>
  <c r="D2250" i="16"/>
  <c r="L2250" i="16"/>
  <c r="F2258" i="16"/>
  <c r="E2258" i="16"/>
  <c r="C2258" i="16"/>
  <c r="K2258" i="16"/>
  <c r="F2262" i="16"/>
  <c r="E2262" i="16"/>
  <c r="C2262" i="16"/>
  <c r="K2262" i="16"/>
  <c r="F2266" i="16"/>
  <c r="E2266" i="16"/>
  <c r="C2266" i="16"/>
  <c r="K2266" i="16"/>
  <c r="F2270" i="16"/>
  <c r="E2270" i="16"/>
  <c r="C2270" i="16"/>
  <c r="K2270" i="16"/>
  <c r="F2274" i="16"/>
  <c r="E2274" i="16"/>
  <c r="C2274" i="16"/>
  <c r="K2274" i="16"/>
  <c r="F2278" i="16"/>
  <c r="E2278" i="16"/>
  <c r="C2278" i="16"/>
  <c r="K2278" i="16"/>
  <c r="F2282" i="16"/>
  <c r="E2282" i="16"/>
  <c r="C2282" i="16"/>
  <c r="K2282" i="16"/>
  <c r="F2286" i="16"/>
  <c r="E2286" i="16"/>
  <c r="C2286" i="16"/>
  <c r="K2286" i="16"/>
  <c r="F2290" i="16"/>
  <c r="E2290" i="16"/>
  <c r="C2290" i="16"/>
  <c r="K2290" i="16"/>
  <c r="F2294" i="16"/>
  <c r="E2294" i="16"/>
  <c r="C2294" i="16"/>
  <c r="K2294" i="16"/>
  <c r="F2298" i="16"/>
  <c r="E2298" i="16"/>
  <c r="C2298" i="16"/>
  <c r="K2298" i="16"/>
  <c r="E2306" i="16"/>
  <c r="K2305" i="16"/>
  <c r="K2306" i="16" s="1"/>
  <c r="I2305" i="16"/>
  <c r="F2314" i="16"/>
  <c r="E2314" i="16"/>
  <c r="C2314" i="16"/>
  <c r="I2314" i="16" s="1"/>
  <c r="K2314" i="16"/>
  <c r="G2318" i="16"/>
  <c r="F2322" i="16"/>
  <c r="E2322" i="16"/>
  <c r="C2322" i="16"/>
  <c r="K2322" i="16"/>
  <c r="J2326" i="16"/>
  <c r="D2326" i="16"/>
  <c r="L2326" i="16"/>
  <c r="G2330" i="16"/>
  <c r="G2334" i="16"/>
  <c r="J2342" i="16"/>
  <c r="D2342" i="16"/>
  <c r="L2342" i="16"/>
  <c r="J2350" i="16"/>
  <c r="D2350" i="16"/>
  <c r="L2350" i="16"/>
  <c r="J2358" i="16"/>
  <c r="D2358" i="16"/>
  <c r="L2358" i="16"/>
  <c r="J2366" i="16"/>
  <c r="D2366" i="16"/>
  <c r="L2366" i="16"/>
  <c r="J2382" i="16"/>
  <c r="D2382" i="16"/>
  <c r="L2382" i="16"/>
  <c r="J2394" i="16"/>
  <c r="G2394" i="16"/>
  <c r="K2398" i="16"/>
  <c r="G2398" i="16"/>
  <c r="C2398" i="16"/>
  <c r="F2398" i="16"/>
  <c r="E2398" i="16"/>
  <c r="L2398" i="16"/>
  <c r="H2398" i="16"/>
  <c r="D2398" i="16"/>
  <c r="G2446" i="16"/>
  <c r="C2446" i="16"/>
  <c r="H2446" i="16"/>
  <c r="D2446" i="16"/>
  <c r="J2446" i="16"/>
  <c r="D1590" i="16"/>
  <c r="D1594" i="16"/>
  <c r="C1815" i="16"/>
  <c r="I1815" i="16" s="1"/>
  <c r="C1819" i="16"/>
  <c r="C1823" i="16"/>
  <c r="I1823" i="16" s="1"/>
  <c r="C1827" i="16"/>
  <c r="I1827" i="16" s="1"/>
  <c r="C1831" i="16"/>
  <c r="I1831" i="16" s="1"/>
  <c r="C1835" i="16"/>
  <c r="C1839" i="16"/>
  <c r="I1839" i="16" s="1"/>
  <c r="C1843" i="16"/>
  <c r="I1843" i="16" s="1"/>
  <c r="C1847" i="16"/>
  <c r="I1847" i="16" s="1"/>
  <c r="E1849" i="16"/>
  <c r="C1851" i="16"/>
  <c r="I1851" i="16" s="1"/>
  <c r="E1853" i="16"/>
  <c r="C1855" i="16"/>
  <c r="I1855" i="16" s="1"/>
  <c r="E1857" i="16"/>
  <c r="C1859" i="16"/>
  <c r="I1859" i="16" s="1"/>
  <c r="E1861" i="16"/>
  <c r="C1863" i="16"/>
  <c r="I1863" i="16" s="1"/>
  <c r="E1865" i="16"/>
  <c r="C1867" i="16"/>
  <c r="I1867" i="16" s="1"/>
  <c r="E1869" i="16"/>
  <c r="C1871" i="16"/>
  <c r="I1871" i="16" s="1"/>
  <c r="E1873" i="16"/>
  <c r="C1875" i="16"/>
  <c r="I1875" i="16" s="1"/>
  <c r="E1958" i="16"/>
  <c r="I1958" i="16"/>
  <c r="E1960" i="16"/>
  <c r="I1960" i="16"/>
  <c r="E1966" i="16"/>
  <c r="I1966" i="16"/>
  <c r="E1992" i="16"/>
  <c r="I1992" i="16"/>
  <c r="E1998" i="16"/>
  <c r="I1998" i="16"/>
  <c r="E2006" i="16"/>
  <c r="I2006" i="16"/>
  <c r="E2008" i="16"/>
  <c r="I2008" i="16"/>
  <c r="E2014" i="16"/>
  <c r="I2014" i="16"/>
  <c r="E2016" i="16"/>
  <c r="I2016" i="16"/>
  <c r="F2028" i="16"/>
  <c r="D2030" i="16"/>
  <c r="F2032" i="16"/>
  <c r="D2034" i="16"/>
  <c r="F2036" i="16"/>
  <c r="D2038" i="16"/>
  <c r="F2040" i="16"/>
  <c r="D2042" i="16"/>
  <c r="F2044" i="16"/>
  <c r="D2046" i="16"/>
  <c r="F2048" i="16"/>
  <c r="D2050" i="16"/>
  <c r="F2052" i="16"/>
  <c r="D2054" i="16"/>
  <c r="F2056" i="16"/>
  <c r="D2058" i="16"/>
  <c r="F2060" i="16"/>
  <c r="D2062" i="16"/>
  <c r="F2064" i="16"/>
  <c r="D2066" i="16"/>
  <c r="F2068" i="16"/>
  <c r="D2070" i="16"/>
  <c r="F2072" i="16"/>
  <c r="D2074" i="16"/>
  <c r="F2076" i="16"/>
  <c r="D2078" i="16"/>
  <c r="F2080" i="16"/>
  <c r="D2082" i="16"/>
  <c r="F2084" i="16"/>
  <c r="D2086" i="16"/>
  <c r="F2088" i="16"/>
  <c r="L2095" i="16"/>
  <c r="L2096" i="16" s="1"/>
  <c r="D2098" i="16"/>
  <c r="F2100" i="16"/>
  <c r="D2102" i="16"/>
  <c r="F2104" i="16"/>
  <c r="D2106" i="16"/>
  <c r="F2108" i="16"/>
  <c r="D2110" i="16"/>
  <c r="F2112" i="16"/>
  <c r="D2114" i="16"/>
  <c r="F2116" i="16"/>
  <c r="D2118" i="16"/>
  <c r="F2120" i="16"/>
  <c r="D2122" i="16"/>
  <c r="F2124" i="16"/>
  <c r="D2126" i="16"/>
  <c r="F2128" i="16"/>
  <c r="D2130" i="16"/>
  <c r="F2132" i="16"/>
  <c r="D2134" i="16"/>
  <c r="F2136" i="16"/>
  <c r="D2138" i="16"/>
  <c r="F2140" i="16"/>
  <c r="D2142" i="16"/>
  <c r="F2144" i="16"/>
  <c r="D2146" i="16"/>
  <c r="F2148" i="16"/>
  <c r="D2150" i="16"/>
  <c r="F2152" i="16"/>
  <c r="D2154" i="16"/>
  <c r="F2156" i="16"/>
  <c r="D2158" i="16"/>
  <c r="F2168" i="16"/>
  <c r="D2170" i="16"/>
  <c r="F2172" i="16"/>
  <c r="D2174" i="16"/>
  <c r="F2176" i="16"/>
  <c r="D2178" i="16"/>
  <c r="F2180" i="16"/>
  <c r="D2182" i="16"/>
  <c r="F2184" i="16"/>
  <c r="D2186" i="16"/>
  <c r="F2188" i="16"/>
  <c r="D2190" i="16"/>
  <c r="F2192" i="16"/>
  <c r="D2194" i="16"/>
  <c r="F2196" i="16"/>
  <c r="D2198" i="16"/>
  <c r="F2200" i="16"/>
  <c r="D2202" i="16"/>
  <c r="F2204" i="16"/>
  <c r="D2206" i="16"/>
  <c r="F2208" i="16"/>
  <c r="D2210" i="16"/>
  <c r="F2212" i="16"/>
  <c r="F2216" i="16"/>
  <c r="F2220" i="16"/>
  <c r="L2224" i="16"/>
  <c r="F2224" i="16"/>
  <c r="F2226" i="16"/>
  <c r="E2226" i="16"/>
  <c r="C2226" i="16"/>
  <c r="I2226" i="16" s="1"/>
  <c r="K2226" i="16"/>
  <c r="G2238" i="16"/>
  <c r="F2242" i="16"/>
  <c r="E2242" i="16"/>
  <c r="C2242" i="16"/>
  <c r="K2242" i="16"/>
  <c r="G2250" i="16"/>
  <c r="F2254" i="16"/>
  <c r="E2254" i="16"/>
  <c r="C2254" i="16"/>
  <c r="K2254" i="16"/>
  <c r="F2306" i="16"/>
  <c r="L2305" i="16"/>
  <c r="L2306" i="16" s="1"/>
  <c r="J2306" i="16"/>
  <c r="F2310" i="16"/>
  <c r="E2310" i="16"/>
  <c r="C2310" i="16"/>
  <c r="K2310" i="16"/>
  <c r="G2326" i="16"/>
  <c r="F2338" i="16"/>
  <c r="E2338" i="16"/>
  <c r="C2338" i="16"/>
  <c r="K2338" i="16"/>
  <c r="G2342" i="16"/>
  <c r="F2346" i="16"/>
  <c r="E2346" i="16"/>
  <c r="C2346" i="16"/>
  <c r="I2346" i="16" s="1"/>
  <c r="K2346" i="16"/>
  <c r="G2350" i="16"/>
  <c r="F2354" i="16"/>
  <c r="E2354" i="16"/>
  <c r="C2354" i="16"/>
  <c r="K2354" i="16"/>
  <c r="G2358" i="16"/>
  <c r="F2362" i="16"/>
  <c r="E2362" i="16"/>
  <c r="C2362" i="16"/>
  <c r="K2362" i="16"/>
  <c r="G2366" i="16"/>
  <c r="J2375" i="16"/>
  <c r="J2376" i="16" s="1"/>
  <c r="I2375" i="16"/>
  <c r="C2376" i="16" s="1"/>
  <c r="G2376" i="16"/>
  <c r="F2378" i="16"/>
  <c r="E2378" i="16"/>
  <c r="C2378" i="16"/>
  <c r="K2378" i="16"/>
  <c r="G2382" i="16"/>
  <c r="F2386" i="16"/>
  <c r="E2386" i="16"/>
  <c r="L2386" i="16"/>
  <c r="H2386" i="16"/>
  <c r="D2386" i="16"/>
  <c r="C2386" i="16"/>
  <c r="J2398" i="16"/>
  <c r="F2446" i="16"/>
  <c r="F1958" i="16"/>
  <c r="F1960" i="16"/>
  <c r="F1966" i="16"/>
  <c r="F1992" i="16"/>
  <c r="F1998" i="16"/>
  <c r="F2006" i="16"/>
  <c r="F2008" i="16"/>
  <c r="F2014" i="16"/>
  <c r="F2016" i="16"/>
  <c r="C2028" i="16"/>
  <c r="G2028" i="16"/>
  <c r="K2028" i="16"/>
  <c r="C2032" i="16"/>
  <c r="G2032" i="16"/>
  <c r="K2032" i="16"/>
  <c r="C2036" i="16"/>
  <c r="G2036" i="16"/>
  <c r="K2036" i="16"/>
  <c r="C2040" i="16"/>
  <c r="G2040" i="16"/>
  <c r="K2040" i="16"/>
  <c r="C2044" i="16"/>
  <c r="G2044" i="16"/>
  <c r="K2044" i="16"/>
  <c r="C2048" i="16"/>
  <c r="G2048" i="16"/>
  <c r="K2048" i="16"/>
  <c r="C2052" i="16"/>
  <c r="G2052" i="16"/>
  <c r="K2052" i="16"/>
  <c r="C2056" i="16"/>
  <c r="G2056" i="16"/>
  <c r="K2056" i="16"/>
  <c r="C2060" i="16"/>
  <c r="G2060" i="16"/>
  <c r="K2060" i="16"/>
  <c r="C2064" i="16"/>
  <c r="G2064" i="16"/>
  <c r="K2064" i="16"/>
  <c r="C2068" i="16"/>
  <c r="G2068" i="16"/>
  <c r="K2068" i="16"/>
  <c r="C2072" i="16"/>
  <c r="G2072" i="16"/>
  <c r="K2072" i="16"/>
  <c r="C2076" i="16"/>
  <c r="G2076" i="16"/>
  <c r="K2076" i="16"/>
  <c r="C2080" i="16"/>
  <c r="G2080" i="16"/>
  <c r="K2080" i="16"/>
  <c r="C2084" i="16"/>
  <c r="G2084" i="16"/>
  <c r="K2084" i="16"/>
  <c r="C2088" i="16"/>
  <c r="G2088" i="16"/>
  <c r="K2088" i="16"/>
  <c r="C2100" i="16"/>
  <c r="G2100" i="16"/>
  <c r="K2100" i="16"/>
  <c r="C2104" i="16"/>
  <c r="G2104" i="16"/>
  <c r="K2104" i="16"/>
  <c r="C2108" i="16"/>
  <c r="G2108" i="16"/>
  <c r="K2108" i="16"/>
  <c r="C2112" i="16"/>
  <c r="G2112" i="16"/>
  <c r="K2112" i="16"/>
  <c r="C2116" i="16"/>
  <c r="G2116" i="16"/>
  <c r="K2116" i="16"/>
  <c r="C2120" i="16"/>
  <c r="G2120" i="16"/>
  <c r="K2120" i="16"/>
  <c r="C2124" i="16"/>
  <c r="G2124" i="16"/>
  <c r="K2124" i="16"/>
  <c r="C2128" i="16"/>
  <c r="G2128" i="16"/>
  <c r="K2128" i="16"/>
  <c r="C2132" i="16"/>
  <c r="G2132" i="16"/>
  <c r="K2132" i="16"/>
  <c r="C2136" i="16"/>
  <c r="G2136" i="16"/>
  <c r="K2136" i="16"/>
  <c r="C2140" i="16"/>
  <c r="G2140" i="16"/>
  <c r="K2140" i="16"/>
  <c r="C2144" i="16"/>
  <c r="G2144" i="16"/>
  <c r="K2144" i="16"/>
  <c r="C2148" i="16"/>
  <c r="G2148" i="16"/>
  <c r="K2148" i="16"/>
  <c r="C2152" i="16"/>
  <c r="G2152" i="16"/>
  <c r="K2152" i="16"/>
  <c r="C2156" i="16"/>
  <c r="G2156" i="16"/>
  <c r="K2156" i="16"/>
  <c r="C2168" i="16"/>
  <c r="G2168" i="16"/>
  <c r="K2168" i="16"/>
  <c r="C2172" i="16"/>
  <c r="G2172" i="16"/>
  <c r="K2172" i="16"/>
  <c r="C2176" i="16"/>
  <c r="G2176" i="16"/>
  <c r="K2176" i="16"/>
  <c r="C2180" i="16"/>
  <c r="G2180" i="16"/>
  <c r="K2180" i="16"/>
  <c r="C2184" i="16"/>
  <c r="G2184" i="16"/>
  <c r="K2184" i="16"/>
  <c r="C2188" i="16"/>
  <c r="G2188" i="16"/>
  <c r="K2188" i="16"/>
  <c r="C2192" i="16"/>
  <c r="G2192" i="16"/>
  <c r="K2192" i="16"/>
  <c r="C2196" i="16"/>
  <c r="G2196" i="16"/>
  <c r="K2196" i="16"/>
  <c r="C2200" i="16"/>
  <c r="G2200" i="16"/>
  <c r="K2200" i="16"/>
  <c r="C2204" i="16"/>
  <c r="G2204" i="16"/>
  <c r="K2204" i="16"/>
  <c r="C2208" i="16"/>
  <c r="G2208" i="16"/>
  <c r="K2208" i="16"/>
  <c r="C2212" i="16"/>
  <c r="G2212" i="16"/>
  <c r="K2212" i="16"/>
  <c r="C2216" i="16"/>
  <c r="G2216" i="16"/>
  <c r="K2216" i="16"/>
  <c r="C2220" i="16"/>
  <c r="G2220" i="16"/>
  <c r="K2220" i="16"/>
  <c r="C2224" i="16"/>
  <c r="I2224" i="16" s="1"/>
  <c r="G2224" i="16"/>
  <c r="F2318" i="16"/>
  <c r="E2318" i="16"/>
  <c r="C2318" i="16"/>
  <c r="I2318" i="16" s="1"/>
  <c r="K2318" i="16"/>
  <c r="F2330" i="16"/>
  <c r="E2330" i="16"/>
  <c r="C2330" i="16"/>
  <c r="I2330" i="16" s="1"/>
  <c r="K2330" i="16"/>
  <c r="F2334" i="16"/>
  <c r="E2334" i="16"/>
  <c r="C2334" i="16"/>
  <c r="K2334" i="16"/>
  <c r="D2376" i="16"/>
  <c r="H2376" i="16"/>
  <c r="F2390" i="16"/>
  <c r="E2390" i="16"/>
  <c r="L2390" i="16"/>
  <c r="H2390" i="16"/>
  <c r="D2390" i="16"/>
  <c r="C2390" i="16"/>
  <c r="C1849" i="16"/>
  <c r="G1849" i="16"/>
  <c r="C1853" i="16"/>
  <c r="I1853" i="16" s="1"/>
  <c r="G1853" i="16"/>
  <c r="C1857" i="16"/>
  <c r="G1857" i="16"/>
  <c r="C1861" i="16"/>
  <c r="I1861" i="16" s="1"/>
  <c r="G1861" i="16"/>
  <c r="C1865" i="16"/>
  <c r="G1865" i="16"/>
  <c r="C1869" i="16"/>
  <c r="I1869" i="16" s="1"/>
  <c r="G1869" i="16"/>
  <c r="C1873" i="16"/>
  <c r="G1873" i="16"/>
  <c r="C1958" i="16"/>
  <c r="C1960" i="16"/>
  <c r="C1966" i="16"/>
  <c r="C1992" i="16"/>
  <c r="C1998" i="16"/>
  <c r="C2006" i="16"/>
  <c r="C2008" i="16"/>
  <c r="C2014" i="16"/>
  <c r="C2016" i="16"/>
  <c r="D2028" i="16"/>
  <c r="H2028" i="16"/>
  <c r="D2032" i="16"/>
  <c r="H2032" i="16"/>
  <c r="D2036" i="16"/>
  <c r="H2036" i="16"/>
  <c r="D2040" i="16"/>
  <c r="H2040" i="16"/>
  <c r="D2044" i="16"/>
  <c r="H2044" i="16"/>
  <c r="D2048" i="16"/>
  <c r="H2048" i="16"/>
  <c r="D2052" i="16"/>
  <c r="H2052" i="16"/>
  <c r="D2056" i="16"/>
  <c r="H2056" i="16"/>
  <c r="D2060" i="16"/>
  <c r="H2060" i="16"/>
  <c r="D2064" i="16"/>
  <c r="H2064" i="16"/>
  <c r="D2068" i="16"/>
  <c r="H2068" i="16"/>
  <c r="D2072" i="16"/>
  <c r="H2072" i="16"/>
  <c r="D2076" i="16"/>
  <c r="H2076" i="16"/>
  <c r="D2080" i="16"/>
  <c r="H2080" i="16"/>
  <c r="D2084" i="16"/>
  <c r="H2084" i="16"/>
  <c r="D2088" i="16"/>
  <c r="H2088" i="16"/>
  <c r="D2100" i="16"/>
  <c r="H2100" i="16"/>
  <c r="D2104" i="16"/>
  <c r="H2104" i="16"/>
  <c r="D2108" i="16"/>
  <c r="H2108" i="16"/>
  <c r="D2112" i="16"/>
  <c r="H2112" i="16"/>
  <c r="D2116" i="16"/>
  <c r="H2116" i="16"/>
  <c r="D2120" i="16"/>
  <c r="H2120" i="16"/>
  <c r="D2124" i="16"/>
  <c r="H2124" i="16"/>
  <c r="D2128" i="16"/>
  <c r="H2128" i="16"/>
  <c r="D2132" i="16"/>
  <c r="H2132" i="16"/>
  <c r="D2136" i="16"/>
  <c r="H2136" i="16"/>
  <c r="D2140" i="16"/>
  <c r="H2140" i="16"/>
  <c r="D2144" i="16"/>
  <c r="H2144" i="16"/>
  <c r="D2148" i="16"/>
  <c r="H2148" i="16"/>
  <c r="D2152" i="16"/>
  <c r="H2152" i="16"/>
  <c r="D2156" i="16"/>
  <c r="H2156" i="16"/>
  <c r="D2168" i="16"/>
  <c r="H2168" i="16"/>
  <c r="D2172" i="16"/>
  <c r="H2172" i="16"/>
  <c r="D2176" i="16"/>
  <c r="H2176" i="16"/>
  <c r="D2180" i="16"/>
  <c r="H2180" i="16"/>
  <c r="D2184" i="16"/>
  <c r="H2184" i="16"/>
  <c r="D2188" i="16"/>
  <c r="H2188" i="16"/>
  <c r="D2192" i="16"/>
  <c r="H2192" i="16"/>
  <c r="D2196" i="16"/>
  <c r="H2196" i="16"/>
  <c r="D2200" i="16"/>
  <c r="H2200" i="16"/>
  <c r="D2204" i="16"/>
  <c r="H2204" i="16"/>
  <c r="D2208" i="16"/>
  <c r="H2208" i="16"/>
  <c r="D2212" i="16"/>
  <c r="H2212" i="16"/>
  <c r="D2216" i="16"/>
  <c r="H2216" i="16"/>
  <c r="D2220" i="16"/>
  <c r="H2220" i="16"/>
  <c r="D2224" i="16"/>
  <c r="J2235" i="16"/>
  <c r="J2236" i="16" s="1"/>
  <c r="C2236" i="16"/>
  <c r="I2235" i="16"/>
  <c r="G2236" i="16"/>
  <c r="F2238" i="16"/>
  <c r="E2238" i="16"/>
  <c r="C2238" i="16"/>
  <c r="K2238" i="16"/>
  <c r="F2250" i="16"/>
  <c r="E2250" i="16"/>
  <c r="C2250" i="16"/>
  <c r="K2250" i="16"/>
  <c r="L2318" i="16"/>
  <c r="F2326" i="16"/>
  <c r="E2326" i="16"/>
  <c r="C2326" i="16"/>
  <c r="K2326" i="16"/>
  <c r="J2330" i="16"/>
  <c r="D2330" i="16"/>
  <c r="L2330" i="16"/>
  <c r="J2334" i="16"/>
  <c r="D2334" i="16"/>
  <c r="L2334" i="16"/>
  <c r="F2342" i="16"/>
  <c r="E2342" i="16"/>
  <c r="C2342" i="16"/>
  <c r="K2342" i="16"/>
  <c r="F2350" i="16"/>
  <c r="E2350" i="16"/>
  <c r="C2350" i="16"/>
  <c r="I2350" i="16" s="1"/>
  <c r="K2350" i="16"/>
  <c r="F2358" i="16"/>
  <c r="E2358" i="16"/>
  <c r="C2358" i="16"/>
  <c r="I2358" i="16" s="1"/>
  <c r="K2358" i="16"/>
  <c r="F2366" i="16"/>
  <c r="E2366" i="16"/>
  <c r="C2366" i="16"/>
  <c r="I2366" i="16" s="1"/>
  <c r="K2366" i="16"/>
  <c r="K2376" i="16"/>
  <c r="F2382" i="16"/>
  <c r="E2382" i="16"/>
  <c r="C2382" i="16"/>
  <c r="K2382" i="16"/>
  <c r="G2390" i="16"/>
  <c r="F2394" i="16"/>
  <c r="E2394" i="16"/>
  <c r="L2394" i="16"/>
  <c r="H2394" i="16"/>
  <c r="D2394" i="16"/>
  <c r="C2394" i="16"/>
  <c r="D2402" i="16"/>
  <c r="H2402" i="16"/>
  <c r="L2402" i="16"/>
  <c r="D2406" i="16"/>
  <c r="H2406" i="16"/>
  <c r="L2406" i="16"/>
  <c r="D2410" i="16"/>
  <c r="H2410" i="16"/>
  <c r="L2410" i="16"/>
  <c r="D2414" i="16"/>
  <c r="H2414" i="16"/>
  <c r="L2414" i="16"/>
  <c r="D2418" i="16"/>
  <c r="H2418" i="16"/>
  <c r="L2418" i="16"/>
  <c r="D2422" i="16"/>
  <c r="H2422" i="16"/>
  <c r="L2422" i="16"/>
  <c r="D2426" i="16"/>
  <c r="H2426" i="16"/>
  <c r="L2426" i="16"/>
  <c r="D2430" i="16"/>
  <c r="H2430" i="16"/>
  <c r="L2430" i="16"/>
  <c r="D2434" i="16"/>
  <c r="H2434" i="16"/>
  <c r="L2434" i="16"/>
  <c r="D2438" i="16"/>
  <c r="H2438" i="16"/>
  <c r="L2438" i="16"/>
  <c r="D2450" i="16"/>
  <c r="H2450" i="16"/>
  <c r="L2450" i="16"/>
  <c r="D2454" i="16"/>
  <c r="H2454" i="16"/>
  <c r="L2454" i="16"/>
  <c r="D2458" i="16"/>
  <c r="H2458" i="16"/>
  <c r="L2458" i="16"/>
  <c r="D2462" i="16"/>
  <c r="H2462" i="16"/>
  <c r="L2462" i="16"/>
  <c r="D2466" i="16"/>
  <c r="H2466" i="16"/>
  <c r="L2466" i="16"/>
  <c r="D2470" i="16"/>
  <c r="H2470" i="16"/>
  <c r="L2470" i="16"/>
  <c r="D2474" i="16"/>
  <c r="H2474" i="16"/>
  <c r="L2474" i="16"/>
  <c r="D2478" i="16"/>
  <c r="H2478" i="16"/>
  <c r="L2478" i="16"/>
  <c r="D2482" i="16"/>
  <c r="H2482" i="16"/>
  <c r="L2482" i="16"/>
  <c r="D2486" i="16"/>
  <c r="H2486" i="16"/>
  <c r="L2486" i="16"/>
  <c r="D2490" i="16"/>
  <c r="H2490" i="16"/>
  <c r="L2490" i="16"/>
  <c r="D2494" i="16"/>
  <c r="H2494" i="16"/>
  <c r="L2494" i="16"/>
  <c r="D2498" i="16"/>
  <c r="H2498" i="16"/>
  <c r="L2498" i="16"/>
  <c r="I2515" i="16"/>
  <c r="K2516" i="16" s="1"/>
  <c r="J2515" i="16"/>
  <c r="E2518" i="16"/>
  <c r="F2518" i="16"/>
  <c r="C2518" i="16"/>
  <c r="K2518" i="16"/>
  <c r="E2526" i="16"/>
  <c r="F2526" i="16"/>
  <c r="C2526" i="16"/>
  <c r="K2526" i="16"/>
  <c r="E2534" i="16"/>
  <c r="F2534" i="16"/>
  <c r="C2534" i="16"/>
  <c r="K2534" i="16"/>
  <c r="F2586" i="16"/>
  <c r="C2228" i="16"/>
  <c r="G2228" i="16"/>
  <c r="C2240" i="16"/>
  <c r="G2240" i="16"/>
  <c r="C2244" i="16"/>
  <c r="I2244" i="16" s="1"/>
  <c r="G2244" i="16"/>
  <c r="C2248" i="16"/>
  <c r="G2248" i="16"/>
  <c r="C2252" i="16"/>
  <c r="I2252" i="16" s="1"/>
  <c r="G2252" i="16"/>
  <c r="C2256" i="16"/>
  <c r="G2256" i="16"/>
  <c r="C2260" i="16"/>
  <c r="I2260" i="16" s="1"/>
  <c r="C2264" i="16"/>
  <c r="I2264" i="16" s="1"/>
  <c r="C2268" i="16"/>
  <c r="I2268" i="16" s="1"/>
  <c r="C2272" i="16"/>
  <c r="I2272" i="16" s="1"/>
  <c r="C2276" i="16"/>
  <c r="I2276" i="16" s="1"/>
  <c r="C2280" i="16"/>
  <c r="I2280" i="16" s="1"/>
  <c r="C2284" i="16"/>
  <c r="I2284" i="16" s="1"/>
  <c r="C2288" i="16"/>
  <c r="I2288" i="16" s="1"/>
  <c r="C2292" i="16"/>
  <c r="I2292" i="16" s="1"/>
  <c r="C2296" i="16"/>
  <c r="I2296" i="16" s="1"/>
  <c r="C2308" i="16"/>
  <c r="G2308" i="16"/>
  <c r="C2312" i="16"/>
  <c r="I2312" i="16" s="1"/>
  <c r="G2312" i="16"/>
  <c r="C2316" i="16"/>
  <c r="G2316" i="16"/>
  <c r="C2320" i="16"/>
  <c r="G2320" i="16"/>
  <c r="C2324" i="16"/>
  <c r="G2324" i="16"/>
  <c r="C2328" i="16"/>
  <c r="I2328" i="16" s="1"/>
  <c r="G2328" i="16"/>
  <c r="C2332" i="16"/>
  <c r="I2332" i="16" s="1"/>
  <c r="C2336" i="16"/>
  <c r="G2336" i="16"/>
  <c r="C2340" i="16"/>
  <c r="I2340" i="16" s="1"/>
  <c r="G2340" i="16"/>
  <c r="C2344" i="16"/>
  <c r="G2344" i="16"/>
  <c r="C2348" i="16"/>
  <c r="G2348" i="16"/>
  <c r="C2352" i="16"/>
  <c r="G2352" i="16"/>
  <c r="C2356" i="16"/>
  <c r="I2356" i="16" s="1"/>
  <c r="G2356" i="16"/>
  <c r="C2360" i="16"/>
  <c r="G2360" i="16"/>
  <c r="C2364" i="16"/>
  <c r="G2364" i="16"/>
  <c r="C2368" i="16"/>
  <c r="G2368" i="16"/>
  <c r="C2380" i="16"/>
  <c r="I2380" i="16" s="1"/>
  <c r="G2380" i="16"/>
  <c r="C2384" i="16"/>
  <c r="G2384" i="16"/>
  <c r="C2388" i="16"/>
  <c r="I2388" i="16" s="1"/>
  <c r="C2392" i="16"/>
  <c r="I2392" i="16" s="1"/>
  <c r="C2396" i="16"/>
  <c r="I2396" i="16" s="1"/>
  <c r="C2400" i="16"/>
  <c r="I2400" i="16" s="1"/>
  <c r="E2402" i="16"/>
  <c r="C2404" i="16"/>
  <c r="I2404" i="16" s="1"/>
  <c r="E2406" i="16"/>
  <c r="C2408" i="16"/>
  <c r="I2408" i="16" s="1"/>
  <c r="E2410" i="16"/>
  <c r="C2412" i="16"/>
  <c r="I2412" i="16" s="1"/>
  <c r="E2414" i="16"/>
  <c r="C2416" i="16"/>
  <c r="I2416" i="16" s="1"/>
  <c r="E2418" i="16"/>
  <c r="C2420" i="16"/>
  <c r="I2420" i="16" s="1"/>
  <c r="E2422" i="16"/>
  <c r="C2424" i="16"/>
  <c r="I2424" i="16" s="1"/>
  <c r="E2426" i="16"/>
  <c r="C2428" i="16"/>
  <c r="I2428" i="16" s="1"/>
  <c r="E2430" i="16"/>
  <c r="C2432" i="16"/>
  <c r="I2432" i="16" s="1"/>
  <c r="E2434" i="16"/>
  <c r="C2436" i="16"/>
  <c r="I2436" i="16" s="1"/>
  <c r="E2438" i="16"/>
  <c r="K2445" i="16"/>
  <c r="K2446" i="16" s="1"/>
  <c r="E2446" i="16"/>
  <c r="C2448" i="16"/>
  <c r="I2448" i="16" s="1"/>
  <c r="E2450" i="16"/>
  <c r="C2452" i="16"/>
  <c r="I2452" i="16" s="1"/>
  <c r="E2454" i="16"/>
  <c r="C2456" i="16"/>
  <c r="I2456" i="16" s="1"/>
  <c r="E2458" i="16"/>
  <c r="C2460" i="16"/>
  <c r="I2460" i="16" s="1"/>
  <c r="E2462" i="16"/>
  <c r="C2464" i="16"/>
  <c r="I2464" i="16" s="1"/>
  <c r="E2466" i="16"/>
  <c r="C2468" i="16"/>
  <c r="I2468" i="16" s="1"/>
  <c r="E2470" i="16"/>
  <c r="C2472" i="16"/>
  <c r="I2472" i="16" s="1"/>
  <c r="E2474" i="16"/>
  <c r="C2476" i="16"/>
  <c r="I2476" i="16" s="1"/>
  <c r="E2478" i="16"/>
  <c r="C2480" i="16"/>
  <c r="I2480" i="16" s="1"/>
  <c r="E2482" i="16"/>
  <c r="C2484" i="16"/>
  <c r="I2484" i="16" s="1"/>
  <c r="E2486" i="16"/>
  <c r="C2488" i="16"/>
  <c r="I2488" i="16" s="1"/>
  <c r="E2490" i="16"/>
  <c r="C2492" i="16"/>
  <c r="I2492" i="16" s="1"/>
  <c r="E2494" i="16"/>
  <c r="C2496" i="16"/>
  <c r="I2496" i="16" s="1"/>
  <c r="E2498" i="16"/>
  <c r="C2500" i="16"/>
  <c r="I2500" i="16" s="1"/>
  <c r="G2502" i="16"/>
  <c r="L2502" i="16"/>
  <c r="H2516" i="16"/>
  <c r="J2518" i="16"/>
  <c r="D2518" i="16"/>
  <c r="L2518" i="16"/>
  <c r="J2526" i="16"/>
  <c r="D2526" i="16"/>
  <c r="L2526" i="16"/>
  <c r="J2534" i="16"/>
  <c r="D2534" i="16"/>
  <c r="L2534" i="16"/>
  <c r="D2228" i="16"/>
  <c r="D2240" i="16"/>
  <c r="D2252" i="16"/>
  <c r="D2316" i="16"/>
  <c r="D2320" i="16"/>
  <c r="D2340" i="16"/>
  <c r="D2344" i="16"/>
  <c r="D2348" i="16"/>
  <c r="D2352" i="16"/>
  <c r="D2356" i="16"/>
  <c r="D2360" i="16"/>
  <c r="D2364" i="16"/>
  <c r="D2368" i="16"/>
  <c r="D2380" i="16"/>
  <c r="D2384" i="16"/>
  <c r="F2402" i="16"/>
  <c r="F2406" i="16"/>
  <c r="F2410" i="16"/>
  <c r="F2414" i="16"/>
  <c r="F2418" i="16"/>
  <c r="F2422" i="16"/>
  <c r="F2426" i="16"/>
  <c r="F2430" i="16"/>
  <c r="F2434" i="16"/>
  <c r="F2438" i="16"/>
  <c r="L2445" i="16"/>
  <c r="L2446" i="16" s="1"/>
  <c r="F2450" i="16"/>
  <c r="F2454" i="16"/>
  <c r="F2458" i="16"/>
  <c r="F2462" i="16"/>
  <c r="F2466" i="16"/>
  <c r="F2470" i="16"/>
  <c r="F2474" i="16"/>
  <c r="F2478" i="16"/>
  <c r="F2482" i="16"/>
  <c r="F2486" i="16"/>
  <c r="F2490" i="16"/>
  <c r="F2494" i="16"/>
  <c r="F2498" i="16"/>
  <c r="C2502" i="16"/>
  <c r="I2502" i="16" s="1"/>
  <c r="H2502" i="16"/>
  <c r="E2506" i="16"/>
  <c r="F2506" i="16"/>
  <c r="C2506" i="16"/>
  <c r="I2506" i="16" s="1"/>
  <c r="K2506" i="16"/>
  <c r="G2518" i="16"/>
  <c r="E2522" i="16"/>
  <c r="F2522" i="16"/>
  <c r="C2522" i="16"/>
  <c r="K2522" i="16"/>
  <c r="G2526" i="16"/>
  <c r="E2530" i="16"/>
  <c r="F2530" i="16"/>
  <c r="C2530" i="16"/>
  <c r="K2530" i="16"/>
  <c r="G2534" i="16"/>
  <c r="E2538" i="16"/>
  <c r="F2538" i="16"/>
  <c r="C2538" i="16"/>
  <c r="I2538" i="16" s="1"/>
  <c r="K2538" i="16"/>
  <c r="C2402" i="16"/>
  <c r="I2402" i="16" s="1"/>
  <c r="G2402" i="16"/>
  <c r="C2406" i="16"/>
  <c r="G2406" i="16"/>
  <c r="C2410" i="16"/>
  <c r="I2410" i="16" s="1"/>
  <c r="G2410" i="16"/>
  <c r="C2414" i="16"/>
  <c r="G2414" i="16"/>
  <c r="C2418" i="16"/>
  <c r="I2418" i="16" s="1"/>
  <c r="G2418" i="16"/>
  <c r="C2422" i="16"/>
  <c r="G2422" i="16"/>
  <c r="C2426" i="16"/>
  <c r="I2426" i="16" s="1"/>
  <c r="G2426" i="16"/>
  <c r="C2430" i="16"/>
  <c r="G2430" i="16"/>
  <c r="C2434" i="16"/>
  <c r="I2434" i="16" s="1"/>
  <c r="G2434" i="16"/>
  <c r="C2438" i="16"/>
  <c r="G2438" i="16"/>
  <c r="C2450" i="16"/>
  <c r="I2450" i="16" s="1"/>
  <c r="G2450" i="16"/>
  <c r="C2454" i="16"/>
  <c r="G2454" i="16"/>
  <c r="C2458" i="16"/>
  <c r="I2458" i="16" s="1"/>
  <c r="G2458" i="16"/>
  <c r="C2462" i="16"/>
  <c r="G2462" i="16"/>
  <c r="C2466" i="16"/>
  <c r="I2466" i="16" s="1"/>
  <c r="G2466" i="16"/>
  <c r="C2470" i="16"/>
  <c r="G2470" i="16"/>
  <c r="C2474" i="16"/>
  <c r="I2474" i="16" s="1"/>
  <c r="G2474" i="16"/>
  <c r="C2478" i="16"/>
  <c r="G2478" i="16"/>
  <c r="C2482" i="16"/>
  <c r="I2482" i="16" s="1"/>
  <c r="G2482" i="16"/>
  <c r="C2486" i="16"/>
  <c r="G2486" i="16"/>
  <c r="C2490" i="16"/>
  <c r="I2490" i="16" s="1"/>
  <c r="G2490" i="16"/>
  <c r="C2494" i="16"/>
  <c r="G2494" i="16"/>
  <c r="C2498" i="16"/>
  <c r="I2498" i="16" s="1"/>
  <c r="G2498" i="16"/>
  <c r="L2515" i="16"/>
  <c r="H2518" i="16"/>
  <c r="H2526" i="16"/>
  <c r="H2534" i="16"/>
  <c r="J2586" i="16"/>
  <c r="K2656" i="16"/>
  <c r="D2504" i="16"/>
  <c r="H2504" i="16"/>
  <c r="D2508" i="16"/>
  <c r="H2508" i="16"/>
  <c r="D2520" i="16"/>
  <c r="H2520" i="16"/>
  <c r="D2524" i="16"/>
  <c r="H2524" i="16"/>
  <c r="D2528" i="16"/>
  <c r="H2528" i="16"/>
  <c r="D2532" i="16"/>
  <c r="H2532" i="16"/>
  <c r="D2536" i="16"/>
  <c r="H2536" i="16"/>
  <c r="D2540" i="16"/>
  <c r="H2540" i="16"/>
  <c r="F2542" i="16"/>
  <c r="D2544" i="16"/>
  <c r="H2544" i="16"/>
  <c r="F2546" i="16"/>
  <c r="D2548" i="16"/>
  <c r="H2548" i="16"/>
  <c r="F2550" i="16"/>
  <c r="D2552" i="16"/>
  <c r="H2552" i="16"/>
  <c r="F2554" i="16"/>
  <c r="D2556" i="16"/>
  <c r="H2556" i="16"/>
  <c r="F2558" i="16"/>
  <c r="D2560" i="16"/>
  <c r="H2560" i="16"/>
  <c r="F2562" i="16"/>
  <c r="D2564" i="16"/>
  <c r="H2564" i="16"/>
  <c r="F2566" i="16"/>
  <c r="D2568" i="16"/>
  <c r="H2568" i="16"/>
  <c r="F2570" i="16"/>
  <c r="D2572" i="16"/>
  <c r="H2572" i="16"/>
  <c r="F2574" i="16"/>
  <c r="D2576" i="16"/>
  <c r="H2576" i="16"/>
  <c r="F2578" i="16"/>
  <c r="L2585" i="16"/>
  <c r="L2586" i="16" s="1"/>
  <c r="D2588" i="16"/>
  <c r="H2588" i="16"/>
  <c r="F2590" i="16"/>
  <c r="D2592" i="16"/>
  <c r="H2592" i="16"/>
  <c r="F2594" i="16"/>
  <c r="D2596" i="16"/>
  <c r="H2596" i="16"/>
  <c r="F2598" i="16"/>
  <c r="D2600" i="16"/>
  <c r="H2600" i="16"/>
  <c r="F2602" i="16"/>
  <c r="D2604" i="16"/>
  <c r="H2604" i="16"/>
  <c r="F2606" i="16"/>
  <c r="D2608" i="16"/>
  <c r="H2608" i="16"/>
  <c r="F2610" i="16"/>
  <c r="D2612" i="16"/>
  <c r="H2612" i="16"/>
  <c r="F2614" i="16"/>
  <c r="D2616" i="16"/>
  <c r="H2616" i="16"/>
  <c r="F2618" i="16"/>
  <c r="D2620" i="16"/>
  <c r="H2620" i="16"/>
  <c r="F2622" i="16"/>
  <c r="D2624" i="16"/>
  <c r="H2624" i="16"/>
  <c r="F2626" i="16"/>
  <c r="D2628" i="16"/>
  <c r="H2628" i="16"/>
  <c r="F2630" i="16"/>
  <c r="D2632" i="16"/>
  <c r="H2632" i="16"/>
  <c r="F2634" i="16"/>
  <c r="D2636" i="16"/>
  <c r="H2636" i="16"/>
  <c r="F2638" i="16"/>
  <c r="D2640" i="16"/>
  <c r="H2640" i="16"/>
  <c r="F2642" i="16"/>
  <c r="D2644" i="16"/>
  <c r="H2644" i="16"/>
  <c r="F2646" i="16"/>
  <c r="D2648" i="16"/>
  <c r="H2648" i="16"/>
  <c r="J2655" i="16"/>
  <c r="J2656" i="16" s="1"/>
  <c r="F2658" i="16"/>
  <c r="D2660" i="16"/>
  <c r="H2660" i="16"/>
  <c r="F2662" i="16"/>
  <c r="D2664" i="16"/>
  <c r="H2664" i="16"/>
  <c r="F2666" i="16"/>
  <c r="D2668" i="16"/>
  <c r="H2668" i="16"/>
  <c r="F2670" i="16"/>
  <c r="D2672" i="16"/>
  <c r="H2672" i="16"/>
  <c r="F2674" i="16"/>
  <c r="D2676" i="16"/>
  <c r="H2676" i="16"/>
  <c r="F2678" i="16"/>
  <c r="D2680" i="16"/>
  <c r="H2680" i="16"/>
  <c r="F2682" i="16"/>
  <c r="D2684" i="16"/>
  <c r="H2684" i="16"/>
  <c r="F2686" i="16"/>
  <c r="D2688" i="16"/>
  <c r="H2688" i="16"/>
  <c r="F2690" i="16"/>
  <c r="D2692" i="16"/>
  <c r="H2692" i="16"/>
  <c r="F2694" i="16"/>
  <c r="D2696" i="16"/>
  <c r="H2696" i="16"/>
  <c r="F2698" i="16"/>
  <c r="D2700" i="16"/>
  <c r="H2700" i="16"/>
  <c r="F2702" i="16"/>
  <c r="D2704" i="16"/>
  <c r="H2704" i="16"/>
  <c r="F2706" i="16"/>
  <c r="D2708" i="16"/>
  <c r="H2708" i="16"/>
  <c r="F2710" i="16"/>
  <c r="D2712" i="16"/>
  <c r="H2712" i="16"/>
  <c r="F2714" i="16"/>
  <c r="D2716" i="16"/>
  <c r="H2716" i="16"/>
  <c r="F2718" i="16"/>
  <c r="L2725" i="16"/>
  <c r="D2728" i="16"/>
  <c r="H2728" i="16"/>
  <c r="F2730" i="16"/>
  <c r="D2732" i="16"/>
  <c r="H2732" i="16"/>
  <c r="F2734" i="16"/>
  <c r="D2736" i="16"/>
  <c r="H2736" i="16"/>
  <c r="F2738" i="16"/>
  <c r="D2740" i="16"/>
  <c r="H2740" i="16"/>
  <c r="F2742" i="16"/>
  <c r="D2744" i="16"/>
  <c r="H2744" i="16"/>
  <c r="F2746" i="16"/>
  <c r="D2748" i="16"/>
  <c r="H2748" i="16"/>
  <c r="F2750" i="16"/>
  <c r="D2752" i="16"/>
  <c r="H2752" i="16"/>
  <c r="F2754" i="16"/>
  <c r="D2756" i="16"/>
  <c r="H2756" i="16"/>
  <c r="F2758" i="16"/>
  <c r="D2760" i="16"/>
  <c r="H2760" i="16"/>
  <c r="F2762" i="16"/>
  <c r="F2766" i="16"/>
  <c r="K2766" i="16"/>
  <c r="E2768" i="16"/>
  <c r="C2770" i="16"/>
  <c r="G2770" i="16"/>
  <c r="K2772" i="16"/>
  <c r="E2772" i="16"/>
  <c r="F3156" i="16"/>
  <c r="C2542" i="16"/>
  <c r="I2542" i="16" s="1"/>
  <c r="G2542" i="16"/>
  <c r="K2542" i="16"/>
  <c r="C2546" i="16"/>
  <c r="G2546" i="16"/>
  <c r="K2546" i="16"/>
  <c r="C2550" i="16"/>
  <c r="G2550" i="16"/>
  <c r="K2550" i="16"/>
  <c r="C2554" i="16"/>
  <c r="I2554" i="16" s="1"/>
  <c r="G2554" i="16"/>
  <c r="K2554" i="16"/>
  <c r="C2558" i="16"/>
  <c r="I2558" i="16" s="1"/>
  <c r="G2558" i="16"/>
  <c r="K2558" i="16"/>
  <c r="C2562" i="16"/>
  <c r="G2562" i="16"/>
  <c r="K2562" i="16"/>
  <c r="C2566" i="16"/>
  <c r="G2566" i="16"/>
  <c r="K2566" i="16"/>
  <c r="C2570" i="16"/>
  <c r="I2570" i="16" s="1"/>
  <c r="G2570" i="16"/>
  <c r="K2570" i="16"/>
  <c r="C2574" i="16"/>
  <c r="I2574" i="16" s="1"/>
  <c r="G2574" i="16"/>
  <c r="K2574" i="16"/>
  <c r="C2578" i="16"/>
  <c r="G2578" i="16"/>
  <c r="K2578" i="16"/>
  <c r="I2585" i="16"/>
  <c r="C2590" i="16"/>
  <c r="G2590" i="16"/>
  <c r="K2590" i="16"/>
  <c r="C2594" i="16"/>
  <c r="G2594" i="16"/>
  <c r="K2594" i="16"/>
  <c r="C2598" i="16"/>
  <c r="I2598" i="16" s="1"/>
  <c r="G2598" i="16"/>
  <c r="K2598" i="16"/>
  <c r="C2602" i="16"/>
  <c r="I2602" i="16" s="1"/>
  <c r="G2602" i="16"/>
  <c r="K2602" i="16"/>
  <c r="C2606" i="16"/>
  <c r="G2606" i="16"/>
  <c r="K2606" i="16"/>
  <c r="C2610" i="16"/>
  <c r="G2610" i="16"/>
  <c r="K2610" i="16"/>
  <c r="C2614" i="16"/>
  <c r="I2614" i="16" s="1"/>
  <c r="G2614" i="16"/>
  <c r="K2614" i="16"/>
  <c r="C2618" i="16"/>
  <c r="I2618" i="16" s="1"/>
  <c r="G2618" i="16"/>
  <c r="K2618" i="16"/>
  <c r="C2622" i="16"/>
  <c r="G2622" i="16"/>
  <c r="K2622" i="16"/>
  <c r="C2626" i="16"/>
  <c r="G2626" i="16"/>
  <c r="K2626" i="16"/>
  <c r="C2630" i="16"/>
  <c r="I2630" i="16" s="1"/>
  <c r="G2630" i="16"/>
  <c r="K2630" i="16"/>
  <c r="C2634" i="16"/>
  <c r="I2634" i="16" s="1"/>
  <c r="G2634" i="16"/>
  <c r="K2634" i="16"/>
  <c r="C2638" i="16"/>
  <c r="G2638" i="16"/>
  <c r="K2638" i="16"/>
  <c r="C2642" i="16"/>
  <c r="G2642" i="16"/>
  <c r="K2642" i="16"/>
  <c r="C2646" i="16"/>
  <c r="I2646" i="16" s="1"/>
  <c r="G2646" i="16"/>
  <c r="K2646" i="16"/>
  <c r="C2658" i="16"/>
  <c r="I2658" i="16" s="1"/>
  <c r="G2658" i="16"/>
  <c r="K2658" i="16"/>
  <c r="C2662" i="16"/>
  <c r="G2662" i="16"/>
  <c r="K2662" i="16"/>
  <c r="C2666" i="16"/>
  <c r="G2666" i="16"/>
  <c r="K2666" i="16"/>
  <c r="C2670" i="16"/>
  <c r="I2670" i="16" s="1"/>
  <c r="G2670" i="16"/>
  <c r="K2670" i="16"/>
  <c r="C2674" i="16"/>
  <c r="I2674" i="16" s="1"/>
  <c r="G2674" i="16"/>
  <c r="K2674" i="16"/>
  <c r="C2678" i="16"/>
  <c r="G2678" i="16"/>
  <c r="K2678" i="16"/>
  <c r="C2682" i="16"/>
  <c r="G2682" i="16"/>
  <c r="K2682" i="16"/>
  <c r="C2686" i="16"/>
  <c r="I2686" i="16" s="1"/>
  <c r="G2686" i="16"/>
  <c r="K2686" i="16"/>
  <c r="C2690" i="16"/>
  <c r="I2690" i="16" s="1"/>
  <c r="G2690" i="16"/>
  <c r="K2690" i="16"/>
  <c r="C2694" i="16"/>
  <c r="G2694" i="16"/>
  <c r="K2694" i="16"/>
  <c r="C2698" i="16"/>
  <c r="G2698" i="16"/>
  <c r="K2698" i="16"/>
  <c r="C2702" i="16"/>
  <c r="I2702" i="16" s="1"/>
  <c r="G2702" i="16"/>
  <c r="K2702" i="16"/>
  <c r="C2706" i="16"/>
  <c r="I2706" i="16" s="1"/>
  <c r="G2706" i="16"/>
  <c r="K2706" i="16"/>
  <c r="C2710" i="16"/>
  <c r="G2710" i="16"/>
  <c r="K2710" i="16"/>
  <c r="C2714" i="16"/>
  <c r="G2714" i="16"/>
  <c r="K2714" i="16"/>
  <c r="C2718" i="16"/>
  <c r="G2718" i="16"/>
  <c r="K2718" i="16"/>
  <c r="I2725" i="16"/>
  <c r="E2726" i="16" s="1"/>
  <c r="C2730" i="16"/>
  <c r="I2730" i="16" s="1"/>
  <c r="G2730" i="16"/>
  <c r="K2730" i="16"/>
  <c r="C2734" i="16"/>
  <c r="I2734" i="16" s="1"/>
  <c r="G2734" i="16"/>
  <c r="K2734" i="16"/>
  <c r="C2738" i="16"/>
  <c r="G2738" i="16"/>
  <c r="K2738" i="16"/>
  <c r="C2742" i="16"/>
  <c r="G2742" i="16"/>
  <c r="K2742" i="16"/>
  <c r="C2746" i="16"/>
  <c r="I2746" i="16" s="1"/>
  <c r="G2746" i="16"/>
  <c r="K2746" i="16"/>
  <c r="C2750" i="16"/>
  <c r="I2750" i="16" s="1"/>
  <c r="G2750" i="16"/>
  <c r="K2750" i="16"/>
  <c r="C2754" i="16"/>
  <c r="G2754" i="16"/>
  <c r="K2754" i="16"/>
  <c r="C2758" i="16"/>
  <c r="G2758" i="16"/>
  <c r="K2758" i="16"/>
  <c r="C2762" i="16"/>
  <c r="I2762" i="16" s="1"/>
  <c r="G2762" i="16"/>
  <c r="K2762" i="16"/>
  <c r="C2766" i="16"/>
  <c r="I2766" i="16" s="1"/>
  <c r="G2766" i="16"/>
  <c r="L2766" i="16"/>
  <c r="F2768" i="16"/>
  <c r="J2768" i="16"/>
  <c r="D3146" i="16"/>
  <c r="L2758" i="16"/>
  <c r="C2768" i="16"/>
  <c r="G2768" i="16"/>
  <c r="K2768" i="16"/>
  <c r="G2772" i="16"/>
  <c r="F2772" i="16"/>
  <c r="C2772" i="16"/>
  <c r="G2796" i="16"/>
  <c r="I2974" i="16"/>
  <c r="F3098" i="16"/>
  <c r="E3146" i="16"/>
  <c r="C2504" i="16"/>
  <c r="I2504" i="16" s="1"/>
  <c r="C2508" i="16"/>
  <c r="I2508" i="16" s="1"/>
  <c r="C2520" i="16"/>
  <c r="C2524" i="16"/>
  <c r="I2524" i="16" s="1"/>
  <c r="C2528" i="16"/>
  <c r="I2528" i="16" s="1"/>
  <c r="C2532" i="16"/>
  <c r="I2532" i="16" s="1"/>
  <c r="C2536" i="16"/>
  <c r="C2540" i="16"/>
  <c r="I2540" i="16" s="1"/>
  <c r="C2544" i="16"/>
  <c r="I2544" i="16" s="1"/>
  <c r="C2548" i="16"/>
  <c r="I2548" i="16" s="1"/>
  <c r="C2552" i="16"/>
  <c r="C2556" i="16"/>
  <c r="I2556" i="16" s="1"/>
  <c r="C2560" i="16"/>
  <c r="I2560" i="16" s="1"/>
  <c r="C2564" i="16"/>
  <c r="I2564" i="16" s="1"/>
  <c r="C2568" i="16"/>
  <c r="C2572" i="16"/>
  <c r="I2572" i="16" s="1"/>
  <c r="C2576" i="16"/>
  <c r="I2576" i="16" s="1"/>
  <c r="K2585" i="16"/>
  <c r="K2586" i="16" s="1"/>
  <c r="C2588" i="16"/>
  <c r="I2588" i="16" s="1"/>
  <c r="C2592" i="16"/>
  <c r="I2592" i="16" s="1"/>
  <c r="C2596" i="16"/>
  <c r="I2596" i="16" s="1"/>
  <c r="C2600" i="16"/>
  <c r="I2600" i="16" s="1"/>
  <c r="C2604" i="16"/>
  <c r="I2604" i="16" s="1"/>
  <c r="C2608" i="16"/>
  <c r="I2608" i="16" s="1"/>
  <c r="C2612" i="16"/>
  <c r="I2612" i="16" s="1"/>
  <c r="C2616" i="16"/>
  <c r="I2616" i="16" s="1"/>
  <c r="C2620" i="16"/>
  <c r="I2620" i="16" s="1"/>
  <c r="C2624" i="16"/>
  <c r="I2624" i="16" s="1"/>
  <c r="C2628" i="16"/>
  <c r="I2628" i="16" s="1"/>
  <c r="C2632" i="16"/>
  <c r="I2632" i="16" s="1"/>
  <c r="C2636" i="16"/>
  <c r="I2636" i="16" s="1"/>
  <c r="C2640" i="16"/>
  <c r="I2640" i="16" s="1"/>
  <c r="C2644" i="16"/>
  <c r="I2644" i="16" s="1"/>
  <c r="C2648" i="16"/>
  <c r="I2648" i="16" s="1"/>
  <c r="I2655" i="16"/>
  <c r="C2660" i="16"/>
  <c r="I2660" i="16" s="1"/>
  <c r="C2664" i="16"/>
  <c r="I2664" i="16" s="1"/>
  <c r="C2668" i="16"/>
  <c r="I2668" i="16" s="1"/>
  <c r="C2672" i="16"/>
  <c r="C2676" i="16"/>
  <c r="I2676" i="16" s="1"/>
  <c r="C2680" i="16"/>
  <c r="I2680" i="16" s="1"/>
  <c r="C2684" i="16"/>
  <c r="I2684" i="16" s="1"/>
  <c r="C2688" i="16"/>
  <c r="C2692" i="16"/>
  <c r="I2692" i="16" s="1"/>
  <c r="C2696" i="16"/>
  <c r="I2696" i="16" s="1"/>
  <c r="C2700" i="16"/>
  <c r="I2700" i="16" s="1"/>
  <c r="C2704" i="16"/>
  <c r="C2708" i="16"/>
  <c r="I2708" i="16" s="1"/>
  <c r="C2712" i="16"/>
  <c r="I2712" i="16" s="1"/>
  <c r="C2716" i="16"/>
  <c r="K2725" i="16"/>
  <c r="C2728" i="16"/>
  <c r="I2728" i="16" s="1"/>
  <c r="C2732" i="16"/>
  <c r="I2732" i="16" s="1"/>
  <c r="C2736" i="16"/>
  <c r="I2736" i="16" s="1"/>
  <c r="C2740" i="16"/>
  <c r="C2744" i="16"/>
  <c r="I2744" i="16" s="1"/>
  <c r="C2748" i="16"/>
  <c r="I2748" i="16" s="1"/>
  <c r="C2752" i="16"/>
  <c r="I2752" i="16" s="1"/>
  <c r="C2756" i="16"/>
  <c r="C2760" i="16"/>
  <c r="I2760" i="16" s="1"/>
  <c r="C2764" i="16"/>
  <c r="I2764" i="16" s="1"/>
  <c r="D2768" i="16"/>
  <c r="J2772" i="16"/>
  <c r="D2772" i="16"/>
  <c r="L2772" i="16"/>
  <c r="G2936" i="16"/>
  <c r="C2936" i="16"/>
  <c r="I2936" i="16" s="1"/>
  <c r="I2998" i="16"/>
  <c r="F3106" i="16"/>
  <c r="F3172" i="16"/>
  <c r="F3180" i="16"/>
  <c r="F3188" i="16"/>
  <c r="D3216" i="16"/>
  <c r="F3216" i="16" s="1"/>
  <c r="F2774" i="16"/>
  <c r="J2774" i="16"/>
  <c r="L2776" i="16"/>
  <c r="F2778" i="16"/>
  <c r="J2778" i="16"/>
  <c r="F2782" i="16"/>
  <c r="L2784" i="16"/>
  <c r="F2786" i="16"/>
  <c r="J2786" i="16"/>
  <c r="D2788" i="16"/>
  <c r="H2788" i="16"/>
  <c r="L2788" i="16"/>
  <c r="J2795" i="16"/>
  <c r="J2796" i="16" s="1"/>
  <c r="F2798" i="16"/>
  <c r="J2798" i="16"/>
  <c r="L2800" i="16"/>
  <c r="F2802" i="16"/>
  <c r="J2802" i="16"/>
  <c r="L2804" i="16"/>
  <c r="F2806" i="16"/>
  <c r="J2806" i="16"/>
  <c r="F2810" i="16"/>
  <c r="H2812" i="16"/>
  <c r="F2814" i="16"/>
  <c r="F2818" i="16"/>
  <c r="H2820" i="16"/>
  <c r="F2822" i="16"/>
  <c r="D2824" i="16"/>
  <c r="H2824" i="16"/>
  <c r="F2826" i="16"/>
  <c r="D2828" i="16"/>
  <c r="H2828" i="16"/>
  <c r="F2830" i="16"/>
  <c r="D2832" i="16"/>
  <c r="H2832" i="16"/>
  <c r="F2834" i="16"/>
  <c r="D2836" i="16"/>
  <c r="H2836" i="16"/>
  <c r="F2838" i="16"/>
  <c r="D2840" i="16"/>
  <c r="H2840" i="16"/>
  <c r="F2842" i="16"/>
  <c r="D2844" i="16"/>
  <c r="H2844" i="16"/>
  <c r="F2846" i="16"/>
  <c r="D2848" i="16"/>
  <c r="H2848" i="16"/>
  <c r="F2850" i="16"/>
  <c r="D2852" i="16"/>
  <c r="H2852" i="16"/>
  <c r="F2854" i="16"/>
  <c r="D2856" i="16"/>
  <c r="H2856" i="16"/>
  <c r="F2858" i="16"/>
  <c r="H2868" i="16"/>
  <c r="F2870" i="16"/>
  <c r="J2870" i="16"/>
  <c r="F2874" i="16"/>
  <c r="J2874" i="16"/>
  <c r="F2878" i="16"/>
  <c r="J2878" i="16"/>
  <c r="F2882" i="16"/>
  <c r="J2882" i="16"/>
  <c r="F2886" i="16"/>
  <c r="J2886" i="16"/>
  <c r="F2890" i="16"/>
  <c r="J2890" i="16"/>
  <c r="F2894" i="16"/>
  <c r="J2894" i="16"/>
  <c r="F2898" i="16"/>
  <c r="J2898" i="16"/>
  <c r="F2902" i="16"/>
  <c r="J2902" i="16"/>
  <c r="F2906" i="16"/>
  <c r="J2906" i="16"/>
  <c r="L2908" i="16"/>
  <c r="F2910" i="16"/>
  <c r="J2910" i="16"/>
  <c r="H2912" i="16"/>
  <c r="L2912" i="16"/>
  <c r="F2914" i="16"/>
  <c r="J2914" i="16"/>
  <c r="H2916" i="16"/>
  <c r="F2918" i="16"/>
  <c r="F2922" i="16"/>
  <c r="J2922" i="16"/>
  <c r="F2926" i="16"/>
  <c r="J2926" i="16"/>
  <c r="F3010" i="16"/>
  <c r="F3018" i="16"/>
  <c r="F3026" i="16"/>
  <c r="F3034" i="16"/>
  <c r="F3042" i="16"/>
  <c r="E3044" i="16"/>
  <c r="I3044" i="16"/>
  <c r="F3050" i="16"/>
  <c r="E3052" i="16"/>
  <c r="I3052" i="16"/>
  <c r="D3054" i="16"/>
  <c r="H3054" i="16"/>
  <c r="C3056" i="16"/>
  <c r="G3056" i="16"/>
  <c r="F3058" i="16"/>
  <c r="E3060" i="16"/>
  <c r="I3060" i="16"/>
  <c r="D3062" i="16"/>
  <c r="H3062" i="16"/>
  <c r="C3064" i="16"/>
  <c r="G3064" i="16"/>
  <c r="F3066" i="16"/>
  <c r="E3068" i="16"/>
  <c r="I3068" i="16"/>
  <c r="D3078" i="16"/>
  <c r="F3078" i="16" s="1"/>
  <c r="E3084" i="16"/>
  <c r="F3084" i="16" s="1"/>
  <c r="D3086" i="16"/>
  <c r="E3092" i="16"/>
  <c r="F3092" i="16" s="1"/>
  <c r="D3094" i="16"/>
  <c r="F3094" i="16" s="1"/>
  <c r="E3100" i="16"/>
  <c r="F3100" i="16" s="1"/>
  <c r="D3102" i="16"/>
  <c r="F3102" i="16" s="1"/>
  <c r="E3108" i="16"/>
  <c r="F3108" i="16" s="1"/>
  <c r="D3110" i="16"/>
  <c r="F3110" i="16" s="1"/>
  <c r="E3116" i="16"/>
  <c r="F3116" i="16" s="1"/>
  <c r="D3118" i="16"/>
  <c r="F3118" i="16" s="1"/>
  <c r="C3120" i="16"/>
  <c r="F3120" i="16" s="1"/>
  <c r="E3124" i="16"/>
  <c r="F3124" i="16" s="1"/>
  <c r="D3126" i="16"/>
  <c r="F3126" i="16" s="1"/>
  <c r="C3128" i="16"/>
  <c r="E3132" i="16"/>
  <c r="D3134" i="16"/>
  <c r="F3134" i="16" s="1"/>
  <c r="C3136" i="16"/>
  <c r="F3136" i="16" s="1"/>
  <c r="F3145" i="16"/>
  <c r="C3146" i="16" s="1"/>
  <c r="F3146" i="16" s="1"/>
  <c r="E3148" i="16"/>
  <c r="F3148" i="16" s="1"/>
  <c r="D3150" i="16"/>
  <c r="F3150" i="16" s="1"/>
  <c r="C3152" i="16"/>
  <c r="E3156" i="16"/>
  <c r="D3158" i="16"/>
  <c r="F3158" i="16" s="1"/>
  <c r="C3160" i="16"/>
  <c r="F3160" i="16" s="1"/>
  <c r="E3164" i="16"/>
  <c r="F3164" i="16" s="1"/>
  <c r="D3166" i="16"/>
  <c r="C3168" i="16"/>
  <c r="D3174" i="16"/>
  <c r="F3174" i="16" s="1"/>
  <c r="C3176" i="16"/>
  <c r="F3176" i="16" s="1"/>
  <c r="D3182" i="16"/>
  <c r="F3182" i="16" s="1"/>
  <c r="C3184" i="16"/>
  <c r="D3190" i="16"/>
  <c r="F3190" i="16" s="1"/>
  <c r="C3192" i="16"/>
  <c r="F3192" i="16" s="1"/>
  <c r="D3198" i="16"/>
  <c r="F3198" i="16" s="1"/>
  <c r="C3200" i="16"/>
  <c r="D3206" i="16"/>
  <c r="F3206" i="16" s="1"/>
  <c r="C3208" i="16"/>
  <c r="E3224" i="16"/>
  <c r="D3224" i="16"/>
  <c r="F3224" i="16" s="1"/>
  <c r="F3254" i="16"/>
  <c r="C2774" i="16"/>
  <c r="G2774" i="16"/>
  <c r="K2774" i="16"/>
  <c r="C2778" i="16"/>
  <c r="G2778" i="16"/>
  <c r="K2778" i="16"/>
  <c r="C2782" i="16"/>
  <c r="I2782" i="16" s="1"/>
  <c r="G2782" i="16"/>
  <c r="K2782" i="16"/>
  <c r="C2786" i="16"/>
  <c r="G2786" i="16"/>
  <c r="C2798" i="16"/>
  <c r="G2798" i="16"/>
  <c r="K2798" i="16"/>
  <c r="C2802" i="16"/>
  <c r="G2802" i="16"/>
  <c r="K2802" i="16"/>
  <c r="C2806" i="16"/>
  <c r="G2806" i="16"/>
  <c r="K2806" i="16"/>
  <c r="C2810" i="16"/>
  <c r="G2810" i="16"/>
  <c r="K2810" i="16"/>
  <c r="C2814" i="16"/>
  <c r="G2814" i="16"/>
  <c r="C2818" i="16"/>
  <c r="G2818" i="16"/>
  <c r="K2818" i="16"/>
  <c r="C2822" i="16"/>
  <c r="G2822" i="16"/>
  <c r="E2824" i="16"/>
  <c r="C2826" i="16"/>
  <c r="G2826" i="16"/>
  <c r="E2828" i="16"/>
  <c r="C2830" i="16"/>
  <c r="G2830" i="16"/>
  <c r="E2832" i="16"/>
  <c r="C2834" i="16"/>
  <c r="G2834" i="16"/>
  <c r="E2836" i="16"/>
  <c r="C2838" i="16"/>
  <c r="G2838" i="16"/>
  <c r="E2840" i="16"/>
  <c r="C2842" i="16"/>
  <c r="G2842" i="16"/>
  <c r="E2844" i="16"/>
  <c r="C2846" i="16"/>
  <c r="G2846" i="16"/>
  <c r="E2848" i="16"/>
  <c r="C2850" i="16"/>
  <c r="G2850" i="16"/>
  <c r="E2852" i="16"/>
  <c r="C2854" i="16"/>
  <c r="G2854" i="16"/>
  <c r="E2856" i="16"/>
  <c r="C2858" i="16"/>
  <c r="G2858" i="16"/>
  <c r="I2865" i="16"/>
  <c r="L2866" i="16" s="1"/>
  <c r="C2866" i="16"/>
  <c r="C2870" i="16"/>
  <c r="G2870" i="16"/>
  <c r="K2870" i="16"/>
  <c r="C2874" i="16"/>
  <c r="I2874" i="16" s="1"/>
  <c r="G2874" i="16"/>
  <c r="K2874" i="16"/>
  <c r="C2878" i="16"/>
  <c r="G2878" i="16"/>
  <c r="K2878" i="16"/>
  <c r="C2882" i="16"/>
  <c r="G2882" i="16"/>
  <c r="K2882" i="16"/>
  <c r="C2886" i="16"/>
  <c r="G2886" i="16"/>
  <c r="K2886" i="16"/>
  <c r="C2890" i="16"/>
  <c r="I2890" i="16" s="1"/>
  <c r="G2890" i="16"/>
  <c r="K2890" i="16"/>
  <c r="C2894" i="16"/>
  <c r="G2894" i="16"/>
  <c r="K2894" i="16"/>
  <c r="C2898" i="16"/>
  <c r="G2898" i="16"/>
  <c r="K2898" i="16"/>
  <c r="C2902" i="16"/>
  <c r="G2902" i="16"/>
  <c r="K2902" i="16"/>
  <c r="C2906" i="16"/>
  <c r="I2906" i="16" s="1"/>
  <c r="G2906" i="16"/>
  <c r="K2906" i="16"/>
  <c r="C2910" i="16"/>
  <c r="G2910" i="16"/>
  <c r="K2910" i="16"/>
  <c r="C2914" i="16"/>
  <c r="G2914" i="16"/>
  <c r="K2914" i="16"/>
  <c r="C2918" i="16"/>
  <c r="G2918" i="16"/>
  <c r="C2922" i="16"/>
  <c r="G2922" i="16"/>
  <c r="K2922" i="16"/>
  <c r="C2926" i="16"/>
  <c r="G2926" i="16"/>
  <c r="K2926" i="16"/>
  <c r="D2938" i="16"/>
  <c r="I2938" i="16" s="1"/>
  <c r="H2938" i="16"/>
  <c r="D2940" i="16"/>
  <c r="I2940" i="16" s="1"/>
  <c r="H2940" i="16"/>
  <c r="H2942" i="16"/>
  <c r="H2944" i="16"/>
  <c r="H2946" i="16"/>
  <c r="H2948" i="16"/>
  <c r="H2950" i="16"/>
  <c r="H2952" i="16"/>
  <c r="H2954" i="16"/>
  <c r="H2956" i="16"/>
  <c r="H2958" i="16"/>
  <c r="H2960" i="16"/>
  <c r="H2980" i="16"/>
  <c r="H2982" i="16"/>
  <c r="I2982" i="16" s="1"/>
  <c r="H2984" i="16"/>
  <c r="D2986" i="16"/>
  <c r="I2986" i="16" s="1"/>
  <c r="H2986" i="16"/>
  <c r="D2988" i="16"/>
  <c r="I2988" i="16" s="1"/>
  <c r="H2988" i="16"/>
  <c r="D2990" i="16"/>
  <c r="H2990" i="16"/>
  <c r="D2992" i="16"/>
  <c r="I2992" i="16" s="1"/>
  <c r="H2992" i="16"/>
  <c r="D2994" i="16"/>
  <c r="I2994" i="16" s="1"/>
  <c r="H2994" i="16"/>
  <c r="D2996" i="16"/>
  <c r="I2996" i="16" s="1"/>
  <c r="H2996" i="16"/>
  <c r="H2998" i="16"/>
  <c r="D3008" i="16"/>
  <c r="J3008" i="16" s="1"/>
  <c r="H3008" i="16"/>
  <c r="C3010" i="16"/>
  <c r="G3010" i="16"/>
  <c r="F3012" i="16"/>
  <c r="C3018" i="16"/>
  <c r="G3018" i="16"/>
  <c r="F3020" i="16"/>
  <c r="C3026" i="16"/>
  <c r="G3026" i="16"/>
  <c r="F3028" i="16"/>
  <c r="C3034" i="16"/>
  <c r="G3034" i="16"/>
  <c r="F3036" i="16"/>
  <c r="G3042" i="16"/>
  <c r="F3044" i="16"/>
  <c r="C3050" i="16"/>
  <c r="G3050" i="16"/>
  <c r="F3052" i="16"/>
  <c r="E3054" i="16"/>
  <c r="I3054" i="16"/>
  <c r="D3056" i="16"/>
  <c r="H3056" i="16"/>
  <c r="C3058" i="16"/>
  <c r="G3058" i="16"/>
  <c r="F3060" i="16"/>
  <c r="E3062" i="16"/>
  <c r="I3062" i="16"/>
  <c r="D3064" i="16"/>
  <c r="H3064" i="16"/>
  <c r="C3066" i="16"/>
  <c r="G3066" i="16"/>
  <c r="F3068" i="16"/>
  <c r="F3075" i="16"/>
  <c r="C3076" i="16" s="1"/>
  <c r="E3078" i="16"/>
  <c r="E3086" i="16"/>
  <c r="F3086" i="16" s="1"/>
  <c r="E3094" i="16"/>
  <c r="E3102" i="16"/>
  <c r="E3110" i="16"/>
  <c r="E3118" i="16"/>
  <c r="E3126" i="16"/>
  <c r="D3128" i="16"/>
  <c r="E3134" i="16"/>
  <c r="D3136" i="16"/>
  <c r="C3138" i="16"/>
  <c r="E3150" i="16"/>
  <c r="D3152" i="16"/>
  <c r="E3158" i="16"/>
  <c r="E3166" i="16"/>
  <c r="F3166" i="16" s="1"/>
  <c r="D3168" i="16"/>
  <c r="E3174" i="16"/>
  <c r="D3176" i="16"/>
  <c r="E3182" i="16"/>
  <c r="D3184" i="16"/>
  <c r="E3190" i="16"/>
  <c r="D3192" i="16"/>
  <c r="E3198" i="16"/>
  <c r="D3200" i="16"/>
  <c r="D3208" i="16"/>
  <c r="F3238" i="16"/>
  <c r="F3262" i="16"/>
  <c r="D2774" i="16"/>
  <c r="H2774" i="16"/>
  <c r="F2776" i="16"/>
  <c r="D2778" i="16"/>
  <c r="H2778" i="16"/>
  <c r="F2780" i="16"/>
  <c r="D2782" i="16"/>
  <c r="H2782" i="16"/>
  <c r="F2784" i="16"/>
  <c r="D2786" i="16"/>
  <c r="H2786" i="16"/>
  <c r="F2788" i="16"/>
  <c r="L2795" i="16"/>
  <c r="L2796" i="16" s="1"/>
  <c r="D2798" i="16"/>
  <c r="H2798" i="16"/>
  <c r="F2800" i="16"/>
  <c r="D2802" i="16"/>
  <c r="H2802" i="16"/>
  <c r="F2804" i="16"/>
  <c r="D2806" i="16"/>
  <c r="H2806" i="16"/>
  <c r="F2808" i="16"/>
  <c r="D2810" i="16"/>
  <c r="H2810" i="16"/>
  <c r="F2812" i="16"/>
  <c r="D2814" i="16"/>
  <c r="H2814" i="16"/>
  <c r="D2818" i="16"/>
  <c r="H2818" i="16"/>
  <c r="D2822" i="16"/>
  <c r="H2822" i="16"/>
  <c r="F2824" i="16"/>
  <c r="D2826" i="16"/>
  <c r="H2826" i="16"/>
  <c r="F2828" i="16"/>
  <c r="D2830" i="16"/>
  <c r="H2830" i="16"/>
  <c r="F2832" i="16"/>
  <c r="D2834" i="16"/>
  <c r="H2834" i="16"/>
  <c r="F2836" i="16"/>
  <c r="D2838" i="16"/>
  <c r="H2838" i="16"/>
  <c r="F2840" i="16"/>
  <c r="D2842" i="16"/>
  <c r="H2842" i="16"/>
  <c r="F2844" i="16"/>
  <c r="D2846" i="16"/>
  <c r="H2846" i="16"/>
  <c r="F2848" i="16"/>
  <c r="D2850" i="16"/>
  <c r="H2850" i="16"/>
  <c r="F2852" i="16"/>
  <c r="D2854" i="16"/>
  <c r="H2854" i="16"/>
  <c r="F2856" i="16"/>
  <c r="D2858" i="16"/>
  <c r="H2858" i="16"/>
  <c r="F2868" i="16"/>
  <c r="D2870" i="16"/>
  <c r="H2870" i="16"/>
  <c r="F2872" i="16"/>
  <c r="D2874" i="16"/>
  <c r="H2874" i="16"/>
  <c r="F2876" i="16"/>
  <c r="D2878" i="16"/>
  <c r="H2878" i="16"/>
  <c r="F2880" i="16"/>
  <c r="D2882" i="16"/>
  <c r="H2882" i="16"/>
  <c r="F2884" i="16"/>
  <c r="D2886" i="16"/>
  <c r="H2886" i="16"/>
  <c r="F2888" i="16"/>
  <c r="D2890" i="16"/>
  <c r="H2890" i="16"/>
  <c r="F2892" i="16"/>
  <c r="D2894" i="16"/>
  <c r="H2894" i="16"/>
  <c r="F2896" i="16"/>
  <c r="D2898" i="16"/>
  <c r="H2898" i="16"/>
  <c r="F2900" i="16"/>
  <c r="D2902" i="16"/>
  <c r="H2902" i="16"/>
  <c r="F2904" i="16"/>
  <c r="D2906" i="16"/>
  <c r="H2906" i="16"/>
  <c r="F2908" i="16"/>
  <c r="D2910" i="16"/>
  <c r="H2910" i="16"/>
  <c r="F2912" i="16"/>
  <c r="D2914" i="16"/>
  <c r="H2914" i="16"/>
  <c r="F2916" i="16"/>
  <c r="D2918" i="16"/>
  <c r="H2918" i="16"/>
  <c r="F2920" i="16"/>
  <c r="D2922" i="16"/>
  <c r="H2922" i="16"/>
  <c r="F2924" i="16"/>
  <c r="D2926" i="16"/>
  <c r="H2926" i="16"/>
  <c r="F2928" i="16"/>
  <c r="E2938" i="16"/>
  <c r="E2940" i="16"/>
  <c r="E2942" i="16"/>
  <c r="I2942" i="16" s="1"/>
  <c r="E2944" i="16"/>
  <c r="I2944" i="16" s="1"/>
  <c r="E2946" i="16"/>
  <c r="I2946" i="16" s="1"/>
  <c r="E2948" i="16"/>
  <c r="I2948" i="16" s="1"/>
  <c r="E2950" i="16"/>
  <c r="I2950" i="16" s="1"/>
  <c r="E2952" i="16"/>
  <c r="I2952" i="16" s="1"/>
  <c r="E2954" i="16"/>
  <c r="I2954" i="16" s="1"/>
  <c r="E2956" i="16"/>
  <c r="I2956" i="16" s="1"/>
  <c r="E2958" i="16"/>
  <c r="I2958" i="16" s="1"/>
  <c r="E2960" i="16"/>
  <c r="I2960" i="16" s="1"/>
  <c r="E2962" i="16"/>
  <c r="I2962" i="16" s="1"/>
  <c r="E2964" i="16"/>
  <c r="I2964" i="16" s="1"/>
  <c r="E2966" i="16"/>
  <c r="I2966" i="16" s="1"/>
  <c r="E2968" i="16"/>
  <c r="I2968" i="16" s="1"/>
  <c r="E2970" i="16"/>
  <c r="I2970" i="16" s="1"/>
  <c r="E2972" i="16"/>
  <c r="I2972" i="16" s="1"/>
  <c r="E2974" i="16"/>
  <c r="E2976" i="16"/>
  <c r="I2976" i="16" s="1"/>
  <c r="E2978" i="16"/>
  <c r="I2978" i="16" s="1"/>
  <c r="E2980" i="16"/>
  <c r="I2980" i="16" s="1"/>
  <c r="E2982" i="16"/>
  <c r="E2984" i="16"/>
  <c r="I2984" i="16" s="1"/>
  <c r="E2986" i="16"/>
  <c r="E2988" i="16"/>
  <c r="E2990" i="16"/>
  <c r="I2990" i="16" s="1"/>
  <c r="E2992" i="16"/>
  <c r="E2994" i="16"/>
  <c r="E2996" i="16"/>
  <c r="E2998" i="16"/>
  <c r="J3005" i="16"/>
  <c r="G3006" i="16" s="1"/>
  <c r="E3008" i="16"/>
  <c r="I3008" i="16"/>
  <c r="D3010" i="16"/>
  <c r="H3010" i="16"/>
  <c r="C3012" i="16"/>
  <c r="G3012" i="16"/>
  <c r="F3014" i="16"/>
  <c r="I3016" i="16"/>
  <c r="J3016" i="16" s="1"/>
  <c r="D3018" i="16"/>
  <c r="H3018" i="16"/>
  <c r="C3020" i="16"/>
  <c r="G3020" i="16"/>
  <c r="F3022" i="16"/>
  <c r="E3024" i="16"/>
  <c r="J3024" i="16" s="1"/>
  <c r="I3024" i="16"/>
  <c r="D3026" i="16"/>
  <c r="H3026" i="16"/>
  <c r="C3028" i="16"/>
  <c r="J3028" i="16" s="1"/>
  <c r="G3028" i="16"/>
  <c r="F3030" i="16"/>
  <c r="E3032" i="16"/>
  <c r="J3032" i="16" s="1"/>
  <c r="I3032" i="16"/>
  <c r="D3034" i="16"/>
  <c r="H3034" i="16"/>
  <c r="C3036" i="16"/>
  <c r="J3036" i="16" s="1"/>
  <c r="G3036" i="16"/>
  <c r="F3038" i="16"/>
  <c r="E3040" i="16"/>
  <c r="J3040" i="16" s="1"/>
  <c r="I3040" i="16"/>
  <c r="D3042" i="16"/>
  <c r="J3042" i="16" s="1"/>
  <c r="H3042" i="16"/>
  <c r="C3044" i="16"/>
  <c r="G3044" i="16"/>
  <c r="F3046" i="16"/>
  <c r="E3048" i="16"/>
  <c r="J3048" i="16" s="1"/>
  <c r="I3048" i="16"/>
  <c r="D3050" i="16"/>
  <c r="H3050" i="16"/>
  <c r="C3052" i="16"/>
  <c r="G3052" i="16"/>
  <c r="F3054" i="16"/>
  <c r="E3056" i="16"/>
  <c r="I3056" i="16"/>
  <c r="D3058" i="16"/>
  <c r="H3058" i="16"/>
  <c r="C3060" i="16"/>
  <c r="J3060" i="16" s="1"/>
  <c r="G3060" i="16"/>
  <c r="F3062" i="16"/>
  <c r="E3064" i="16"/>
  <c r="I3064" i="16"/>
  <c r="D3066" i="16"/>
  <c r="H3066" i="16"/>
  <c r="C3068" i="16"/>
  <c r="J3068" i="16" s="1"/>
  <c r="G3068" i="16"/>
  <c r="C3132" i="16"/>
  <c r="D3138" i="16"/>
  <c r="E3216" i="16"/>
  <c r="F3220" i="16"/>
  <c r="F3222" i="16"/>
  <c r="C2776" i="16"/>
  <c r="I2776" i="16" s="1"/>
  <c r="C2780" i="16"/>
  <c r="C2784" i="16"/>
  <c r="I2784" i="16" s="1"/>
  <c r="C2788" i="16"/>
  <c r="I2788" i="16" s="1"/>
  <c r="I2795" i="16"/>
  <c r="C2800" i="16"/>
  <c r="I2800" i="16" s="1"/>
  <c r="C2804" i="16"/>
  <c r="I2804" i="16" s="1"/>
  <c r="C2808" i="16"/>
  <c r="I2808" i="16" s="1"/>
  <c r="C2812" i="16"/>
  <c r="C2816" i="16"/>
  <c r="I2816" i="16" s="1"/>
  <c r="C2820" i="16"/>
  <c r="I2820" i="16" s="1"/>
  <c r="C2824" i="16"/>
  <c r="I2824" i="16" s="1"/>
  <c r="C2828" i="16"/>
  <c r="C2832" i="16"/>
  <c r="C2836" i="16"/>
  <c r="I2836" i="16" s="1"/>
  <c r="C2840" i="16"/>
  <c r="I2840" i="16" s="1"/>
  <c r="C2844" i="16"/>
  <c r="C2848" i="16"/>
  <c r="C2852" i="16"/>
  <c r="I2852" i="16" s="1"/>
  <c r="C2856" i="16"/>
  <c r="I2856" i="16" s="1"/>
  <c r="K2865" i="16"/>
  <c r="C2868" i="16"/>
  <c r="I2868" i="16" s="1"/>
  <c r="C2872" i="16"/>
  <c r="I2872" i="16" s="1"/>
  <c r="C2876" i="16"/>
  <c r="I2876" i="16" s="1"/>
  <c r="C2880" i="16"/>
  <c r="C2884" i="16"/>
  <c r="I2884" i="16" s="1"/>
  <c r="C2888" i="16"/>
  <c r="I2888" i="16" s="1"/>
  <c r="C2892" i="16"/>
  <c r="I2892" i="16" s="1"/>
  <c r="C2896" i="16"/>
  <c r="C2900" i="16"/>
  <c r="I2900" i="16" s="1"/>
  <c r="C2904" i="16"/>
  <c r="I2904" i="16" s="1"/>
  <c r="C2908" i="16"/>
  <c r="I2908" i="16" s="1"/>
  <c r="C2912" i="16"/>
  <c r="C2916" i="16"/>
  <c r="I2916" i="16" s="1"/>
  <c r="C2920" i="16"/>
  <c r="I2920" i="16" s="1"/>
  <c r="C2924" i="16"/>
  <c r="I2924" i="16" s="1"/>
  <c r="C2928" i="16"/>
  <c r="E3010" i="16"/>
  <c r="D3012" i="16"/>
  <c r="C3014" i="16"/>
  <c r="J3014" i="16" s="1"/>
  <c r="E3018" i="16"/>
  <c r="D3020" i="16"/>
  <c r="C3022" i="16"/>
  <c r="J3022" i="16" s="1"/>
  <c r="E3026" i="16"/>
  <c r="D3028" i="16"/>
  <c r="C3030" i="16"/>
  <c r="J3030" i="16" s="1"/>
  <c r="E3034" i="16"/>
  <c r="D3036" i="16"/>
  <c r="C3038" i="16"/>
  <c r="J3038" i="16" s="1"/>
  <c r="E3042" i="16"/>
  <c r="D3044" i="16"/>
  <c r="C3046" i="16"/>
  <c r="J3046" i="16" s="1"/>
  <c r="E3050" i="16"/>
  <c r="D3052" i="16"/>
  <c r="C3054" i="16"/>
  <c r="J3054" i="16" s="1"/>
  <c r="E3058" i="16"/>
  <c r="D3060" i="16"/>
  <c r="C3062" i="16"/>
  <c r="J3062" i="16" s="1"/>
  <c r="E3066" i="16"/>
  <c r="D3068" i="16"/>
  <c r="D3226" i="16"/>
  <c r="C3226" i="16"/>
  <c r="F3226" i="16" s="1"/>
  <c r="F3246" i="16"/>
  <c r="F3278" i="16"/>
  <c r="E3356" i="16"/>
  <c r="J3356" i="16"/>
  <c r="E3234" i="16"/>
  <c r="E3242" i="16"/>
  <c r="E3250" i="16"/>
  <c r="E3258" i="16"/>
  <c r="E3266" i="16"/>
  <c r="E3274" i="16"/>
  <c r="C3288" i="16"/>
  <c r="G3288" i="16"/>
  <c r="K3288" i="16"/>
  <c r="C3292" i="16"/>
  <c r="G3292" i="16"/>
  <c r="K3292" i="16"/>
  <c r="C3296" i="16"/>
  <c r="G3296" i="16"/>
  <c r="K3296" i="16"/>
  <c r="C3300" i="16"/>
  <c r="G3300" i="16"/>
  <c r="K3300" i="16"/>
  <c r="C3304" i="16"/>
  <c r="G3304" i="16"/>
  <c r="K3304" i="16"/>
  <c r="C3308" i="16"/>
  <c r="G3308" i="16"/>
  <c r="K3308" i="16"/>
  <c r="C3312" i="16"/>
  <c r="G3312" i="16"/>
  <c r="K3312" i="16"/>
  <c r="C3316" i="16"/>
  <c r="G3316" i="16"/>
  <c r="K3316" i="16"/>
  <c r="C3320" i="16"/>
  <c r="G3320" i="16"/>
  <c r="K3320" i="16"/>
  <c r="C3324" i="16"/>
  <c r="G3324" i="16"/>
  <c r="K3324" i="16"/>
  <c r="C3328" i="16"/>
  <c r="G3328" i="16"/>
  <c r="K3328" i="16"/>
  <c r="C3332" i="16"/>
  <c r="G3332" i="16"/>
  <c r="K3332" i="16"/>
  <c r="C3336" i="16"/>
  <c r="G3336" i="16"/>
  <c r="K3336" i="16"/>
  <c r="C3340" i="16"/>
  <c r="G3340" i="16"/>
  <c r="K3340" i="16"/>
  <c r="C3344" i="16"/>
  <c r="G3344" i="16"/>
  <c r="K3344" i="16"/>
  <c r="C3348" i="16"/>
  <c r="G3348" i="16"/>
  <c r="K3348" i="16"/>
  <c r="I3355" i="16"/>
  <c r="C3360" i="16"/>
  <c r="G3360" i="16"/>
  <c r="K3360" i="16"/>
  <c r="C3364" i="16"/>
  <c r="G3364" i="16"/>
  <c r="K3364" i="16"/>
  <c r="C3368" i="16"/>
  <c r="G3368" i="16"/>
  <c r="C3372" i="16"/>
  <c r="G3372" i="16"/>
  <c r="K3372" i="16"/>
  <c r="C3376" i="16"/>
  <c r="G3376" i="16"/>
  <c r="E3378" i="16"/>
  <c r="C3380" i="16"/>
  <c r="G3380" i="16"/>
  <c r="C3384" i="16"/>
  <c r="G3384" i="16"/>
  <c r="E3386" i="16"/>
  <c r="C3388" i="16"/>
  <c r="G3388" i="16"/>
  <c r="E3390" i="16"/>
  <c r="C3392" i="16"/>
  <c r="G3392" i="16"/>
  <c r="E3394" i="16"/>
  <c r="C3396" i="16"/>
  <c r="G3396" i="16"/>
  <c r="E3398" i="16"/>
  <c r="C3400" i="16"/>
  <c r="G3400" i="16"/>
  <c r="E3402" i="16"/>
  <c r="C3404" i="16"/>
  <c r="G3404" i="16"/>
  <c r="E3406" i="16"/>
  <c r="C3408" i="16"/>
  <c r="G3408" i="16"/>
  <c r="E3410" i="16"/>
  <c r="C3412" i="16"/>
  <c r="G3412" i="16"/>
  <c r="E3414" i="16"/>
  <c r="C3416" i="16"/>
  <c r="G3416" i="16"/>
  <c r="E3418" i="16"/>
  <c r="K3425" i="16"/>
  <c r="C3428" i="16"/>
  <c r="G3428" i="16"/>
  <c r="E3430" i="16"/>
  <c r="C3432" i="16"/>
  <c r="G3432" i="16"/>
  <c r="E3434" i="16"/>
  <c r="C3436" i="16"/>
  <c r="G3436" i="16"/>
  <c r="E3438" i="16"/>
  <c r="C3440" i="16"/>
  <c r="G3440" i="16"/>
  <c r="E3442" i="16"/>
  <c r="C3444" i="16"/>
  <c r="G3444" i="16"/>
  <c r="E3446" i="16"/>
  <c r="C3448" i="16"/>
  <c r="G3448" i="16"/>
  <c r="E3450" i="16"/>
  <c r="C3452" i="16"/>
  <c r="G3452" i="16"/>
  <c r="E3454" i="16"/>
  <c r="C3456" i="16"/>
  <c r="G3456" i="16"/>
  <c r="E3458" i="16"/>
  <c r="C3460" i="16"/>
  <c r="G3460" i="16"/>
  <c r="E3462" i="16"/>
  <c r="C3464" i="16"/>
  <c r="G3464" i="16"/>
  <c r="K3464" i="16"/>
  <c r="C3468" i="16"/>
  <c r="G3468" i="16"/>
  <c r="K3468" i="16"/>
  <c r="C3472" i="16"/>
  <c r="G3472" i="16"/>
  <c r="K3472" i="16"/>
  <c r="C3476" i="16"/>
  <c r="G3476" i="16"/>
  <c r="K3476" i="16"/>
  <c r="C3480" i="16"/>
  <c r="G3480" i="16"/>
  <c r="K3480" i="16"/>
  <c r="C3484" i="16"/>
  <c r="G3484" i="16"/>
  <c r="K3484" i="16"/>
  <c r="C3488" i="16"/>
  <c r="G3488" i="16"/>
  <c r="K3488" i="16"/>
  <c r="I3495" i="16"/>
  <c r="J3496" i="16" s="1"/>
  <c r="C3500" i="16"/>
  <c r="G3500" i="16"/>
  <c r="K3500" i="16"/>
  <c r="C3504" i="16"/>
  <c r="G3504" i="16"/>
  <c r="C3508" i="16"/>
  <c r="G3508" i="16"/>
  <c r="K3508" i="16"/>
  <c r="C3512" i="16"/>
  <c r="G3512" i="16"/>
  <c r="K3512" i="16"/>
  <c r="C3516" i="16"/>
  <c r="G3516" i="16"/>
  <c r="K3516" i="16"/>
  <c r="C3520" i="16"/>
  <c r="G3520" i="16"/>
  <c r="E3522" i="16"/>
  <c r="C3524" i="16"/>
  <c r="G3524" i="16"/>
  <c r="E3526" i="16"/>
  <c r="C3528" i="16"/>
  <c r="G3528" i="16"/>
  <c r="E3530" i="16"/>
  <c r="C3532" i="16"/>
  <c r="G3532" i="16"/>
  <c r="E3534" i="16"/>
  <c r="C3536" i="16"/>
  <c r="G3536" i="16"/>
  <c r="E3538" i="16"/>
  <c r="C3540" i="16"/>
  <c r="G3540" i="16"/>
  <c r="E3542" i="16"/>
  <c r="C3544" i="16"/>
  <c r="I3544" i="16" s="1"/>
  <c r="G3544" i="16"/>
  <c r="E3546" i="16"/>
  <c r="C3548" i="16"/>
  <c r="I3548" i="16" s="1"/>
  <c r="G3548" i="16"/>
  <c r="K3550" i="16"/>
  <c r="L3285" i="16"/>
  <c r="D3288" i="16"/>
  <c r="H3288" i="16"/>
  <c r="L3288" i="16"/>
  <c r="D3292" i="16"/>
  <c r="H3292" i="16"/>
  <c r="L3292" i="16"/>
  <c r="D3296" i="16"/>
  <c r="H3296" i="16"/>
  <c r="L3296" i="16"/>
  <c r="D3300" i="16"/>
  <c r="H3300" i="16"/>
  <c r="L3300" i="16"/>
  <c r="D3304" i="16"/>
  <c r="H3304" i="16"/>
  <c r="L3304" i="16"/>
  <c r="D3308" i="16"/>
  <c r="H3308" i="16"/>
  <c r="L3308" i="16"/>
  <c r="D3312" i="16"/>
  <c r="H3312" i="16"/>
  <c r="L3312" i="16"/>
  <c r="D3316" i="16"/>
  <c r="H3316" i="16"/>
  <c r="L3316" i="16"/>
  <c r="D3320" i="16"/>
  <c r="H3320" i="16"/>
  <c r="L3320" i="16"/>
  <c r="D3324" i="16"/>
  <c r="H3324" i="16"/>
  <c r="L3324" i="16"/>
  <c r="D3328" i="16"/>
  <c r="H3328" i="16"/>
  <c r="L3328" i="16"/>
  <c r="D3332" i="16"/>
  <c r="H3332" i="16"/>
  <c r="L3332" i="16"/>
  <c r="D3336" i="16"/>
  <c r="H3336" i="16"/>
  <c r="L3336" i="16"/>
  <c r="D3340" i="16"/>
  <c r="H3340" i="16"/>
  <c r="L3340" i="16"/>
  <c r="D3344" i="16"/>
  <c r="H3344" i="16"/>
  <c r="L3344" i="16"/>
  <c r="D3348" i="16"/>
  <c r="H3348" i="16"/>
  <c r="L3348" i="16"/>
  <c r="D3360" i="16"/>
  <c r="H3360" i="16"/>
  <c r="L3360" i="16"/>
  <c r="D3364" i="16"/>
  <c r="H3364" i="16"/>
  <c r="L3364" i="16"/>
  <c r="J3366" i="16"/>
  <c r="D3368" i="16"/>
  <c r="H3368" i="16"/>
  <c r="L3368" i="16"/>
  <c r="D3372" i="16"/>
  <c r="H3372" i="16"/>
  <c r="L3372" i="16"/>
  <c r="J3374" i="16"/>
  <c r="D3376" i="16"/>
  <c r="H3376" i="16"/>
  <c r="L3376" i="16"/>
  <c r="F3378" i="16"/>
  <c r="J3378" i="16"/>
  <c r="D3380" i="16"/>
  <c r="H3380" i="16"/>
  <c r="F3382" i="16"/>
  <c r="D3384" i="16"/>
  <c r="H3384" i="16"/>
  <c r="F3386" i="16"/>
  <c r="D3388" i="16"/>
  <c r="H3388" i="16"/>
  <c r="F3390" i="16"/>
  <c r="D3392" i="16"/>
  <c r="H3392" i="16"/>
  <c r="F3394" i="16"/>
  <c r="D3396" i="16"/>
  <c r="H3396" i="16"/>
  <c r="F3398" i="16"/>
  <c r="D3400" i="16"/>
  <c r="H3400" i="16"/>
  <c r="F3402" i="16"/>
  <c r="D3404" i="16"/>
  <c r="H3404" i="16"/>
  <c r="F3406" i="16"/>
  <c r="D3408" i="16"/>
  <c r="H3408" i="16"/>
  <c r="F3410" i="16"/>
  <c r="D3412" i="16"/>
  <c r="H3412" i="16"/>
  <c r="F3414" i="16"/>
  <c r="H3416" i="16"/>
  <c r="F3418" i="16"/>
  <c r="L3425" i="16"/>
  <c r="D3428" i="16"/>
  <c r="H3428" i="16"/>
  <c r="F3430" i="16"/>
  <c r="D3432" i="16"/>
  <c r="H3432" i="16"/>
  <c r="F3434" i="16"/>
  <c r="D3436" i="16"/>
  <c r="H3436" i="16"/>
  <c r="F3438" i="16"/>
  <c r="D3440" i="16"/>
  <c r="H3440" i="16"/>
  <c r="F3442" i="16"/>
  <c r="D3444" i="16"/>
  <c r="H3444" i="16"/>
  <c r="F3446" i="16"/>
  <c r="D3448" i="16"/>
  <c r="H3448" i="16"/>
  <c r="F3450" i="16"/>
  <c r="D3452" i="16"/>
  <c r="H3452" i="16"/>
  <c r="F3454" i="16"/>
  <c r="D3456" i="16"/>
  <c r="H3456" i="16"/>
  <c r="F3458" i="16"/>
  <c r="D3460" i="16"/>
  <c r="H3460" i="16"/>
  <c r="F3462" i="16"/>
  <c r="D3464" i="16"/>
  <c r="H3464" i="16"/>
  <c r="L3464" i="16"/>
  <c r="D3468" i="16"/>
  <c r="H3468" i="16"/>
  <c r="L3468" i="16"/>
  <c r="D3472" i="16"/>
  <c r="H3472" i="16"/>
  <c r="L3472" i="16"/>
  <c r="H3476" i="16"/>
  <c r="L3476" i="16"/>
  <c r="D3480" i="16"/>
  <c r="H3480" i="16"/>
  <c r="L3480" i="16"/>
  <c r="D3484" i="16"/>
  <c r="H3484" i="16"/>
  <c r="L3484" i="16"/>
  <c r="D3488" i="16"/>
  <c r="H3488" i="16"/>
  <c r="L3488" i="16"/>
  <c r="D3500" i="16"/>
  <c r="H3500" i="16"/>
  <c r="L3500" i="16"/>
  <c r="D3504" i="16"/>
  <c r="H3504" i="16"/>
  <c r="L3504" i="16"/>
  <c r="D3508" i="16"/>
  <c r="H3508" i="16"/>
  <c r="L3508" i="16"/>
  <c r="D3512" i="16"/>
  <c r="H3512" i="16"/>
  <c r="L3512" i="16"/>
  <c r="H3516" i="16"/>
  <c r="L3516" i="16"/>
  <c r="L3520" i="16"/>
  <c r="D3232" i="16"/>
  <c r="F3232" i="16" s="1"/>
  <c r="C3234" i="16"/>
  <c r="D3240" i="16"/>
  <c r="F3240" i="16" s="1"/>
  <c r="C3242" i="16"/>
  <c r="F3242" i="16" s="1"/>
  <c r="D3248" i="16"/>
  <c r="F3248" i="16" s="1"/>
  <c r="C3250" i="16"/>
  <c r="D3256" i="16"/>
  <c r="F3256" i="16" s="1"/>
  <c r="C3258" i="16"/>
  <c r="F3258" i="16" s="1"/>
  <c r="D3264" i="16"/>
  <c r="F3264" i="16" s="1"/>
  <c r="C3266" i="16"/>
  <c r="D3272" i="16"/>
  <c r="F3272" i="16" s="1"/>
  <c r="C3274" i="16"/>
  <c r="F3274" i="16" s="1"/>
  <c r="I3285" i="16"/>
  <c r="G3286" i="16" s="1"/>
  <c r="E3288" i="16"/>
  <c r="C3290" i="16"/>
  <c r="G3290" i="16"/>
  <c r="E3292" i="16"/>
  <c r="C3294" i="16"/>
  <c r="G3294" i="16"/>
  <c r="E3296" i="16"/>
  <c r="C3298" i="16"/>
  <c r="G3298" i="16"/>
  <c r="E3300" i="16"/>
  <c r="C3302" i="16"/>
  <c r="G3302" i="16"/>
  <c r="E3304" i="16"/>
  <c r="C3306" i="16"/>
  <c r="G3306" i="16"/>
  <c r="E3308" i="16"/>
  <c r="C3310" i="16"/>
  <c r="G3310" i="16"/>
  <c r="E3312" i="16"/>
  <c r="C3314" i="16"/>
  <c r="G3314" i="16"/>
  <c r="E3316" i="16"/>
  <c r="C3318" i="16"/>
  <c r="G3318" i="16"/>
  <c r="E3320" i="16"/>
  <c r="C3322" i="16"/>
  <c r="G3322" i="16"/>
  <c r="E3324" i="16"/>
  <c r="C3326" i="16"/>
  <c r="G3326" i="16"/>
  <c r="E3328" i="16"/>
  <c r="C3330" i="16"/>
  <c r="G3330" i="16"/>
  <c r="E3332" i="16"/>
  <c r="C3334" i="16"/>
  <c r="G3334" i="16"/>
  <c r="E3336" i="16"/>
  <c r="C3338" i="16"/>
  <c r="G3338" i="16"/>
  <c r="E3340" i="16"/>
  <c r="C3342" i="16"/>
  <c r="G3342" i="16"/>
  <c r="E3344" i="16"/>
  <c r="C3346" i="16"/>
  <c r="G3346" i="16"/>
  <c r="E3348" i="16"/>
  <c r="K3355" i="16"/>
  <c r="K3356" i="16" s="1"/>
  <c r="C3358" i="16"/>
  <c r="G3358" i="16"/>
  <c r="E3360" i="16"/>
  <c r="C3362" i="16"/>
  <c r="I3362" i="16" s="1"/>
  <c r="G3362" i="16"/>
  <c r="E3364" i="16"/>
  <c r="C3366" i="16"/>
  <c r="I3366" i="16" s="1"/>
  <c r="G3366" i="16"/>
  <c r="E3368" i="16"/>
  <c r="C3370" i="16"/>
  <c r="G3370" i="16"/>
  <c r="E3372" i="16"/>
  <c r="C3374" i="16"/>
  <c r="G3374" i="16"/>
  <c r="E3376" i="16"/>
  <c r="C3378" i="16"/>
  <c r="I3378" i="16" s="1"/>
  <c r="G3378" i="16"/>
  <c r="E3380" i="16"/>
  <c r="C3382" i="16"/>
  <c r="I3382" i="16" s="1"/>
  <c r="G3382" i="16"/>
  <c r="E3384" i="16"/>
  <c r="C3386" i="16"/>
  <c r="G3386" i="16"/>
  <c r="E3388" i="16"/>
  <c r="C3390" i="16"/>
  <c r="G3390" i="16"/>
  <c r="E3392" i="16"/>
  <c r="C3394" i="16"/>
  <c r="I3394" i="16" s="1"/>
  <c r="G3394" i="16"/>
  <c r="E3396" i="16"/>
  <c r="C3398" i="16"/>
  <c r="I3398" i="16" s="1"/>
  <c r="G3398" i="16"/>
  <c r="E3400" i="16"/>
  <c r="C3402" i="16"/>
  <c r="G3402" i="16"/>
  <c r="E3404" i="16"/>
  <c r="C3406" i="16"/>
  <c r="G3406" i="16"/>
  <c r="E3408" i="16"/>
  <c r="C3410" i="16"/>
  <c r="I3410" i="16" s="1"/>
  <c r="G3410" i="16"/>
  <c r="E3412" i="16"/>
  <c r="C3414" i="16"/>
  <c r="I3414" i="16" s="1"/>
  <c r="G3414" i="16"/>
  <c r="E3416" i="16"/>
  <c r="C3418" i="16"/>
  <c r="G3418" i="16"/>
  <c r="I3425" i="16"/>
  <c r="E3426" i="16" s="1"/>
  <c r="E3428" i="16"/>
  <c r="C3430" i="16"/>
  <c r="I3430" i="16" s="1"/>
  <c r="G3430" i="16"/>
  <c r="E3432" i="16"/>
  <c r="C3434" i="16"/>
  <c r="G3434" i="16"/>
  <c r="E3436" i="16"/>
  <c r="C3438" i="16"/>
  <c r="G3438" i="16"/>
  <c r="E3440" i="16"/>
  <c r="C3442" i="16"/>
  <c r="G3442" i="16"/>
  <c r="E3444" i="16"/>
  <c r="C3446" i="16"/>
  <c r="I3446" i="16" s="1"/>
  <c r="G3446" i="16"/>
  <c r="E3448" i="16"/>
  <c r="C3450" i="16"/>
  <c r="G3450" i="16"/>
  <c r="E3452" i="16"/>
  <c r="C3454" i="16"/>
  <c r="G3454" i="16"/>
  <c r="E3456" i="16"/>
  <c r="C3458" i="16"/>
  <c r="G3458" i="16"/>
  <c r="E3460" i="16"/>
  <c r="C3462" i="16"/>
  <c r="I3462" i="16" s="1"/>
  <c r="G3462" i="16"/>
  <c r="E3464" i="16"/>
  <c r="C3466" i="16"/>
  <c r="G3466" i="16"/>
  <c r="E3468" i="16"/>
  <c r="C3470" i="16"/>
  <c r="G3470" i="16"/>
  <c r="E3472" i="16"/>
  <c r="C3474" i="16"/>
  <c r="G3474" i="16"/>
  <c r="E3476" i="16"/>
  <c r="C3478" i="16"/>
  <c r="I3478" i="16" s="1"/>
  <c r="G3478" i="16"/>
  <c r="E3480" i="16"/>
  <c r="C3482" i="16"/>
  <c r="G3482" i="16"/>
  <c r="E3484" i="16"/>
  <c r="C3486" i="16"/>
  <c r="G3486" i="16"/>
  <c r="E3488" i="16"/>
  <c r="K3495" i="16"/>
  <c r="K3496" i="16" s="1"/>
  <c r="C3498" i="16"/>
  <c r="G3498" i="16"/>
  <c r="E3500" i="16"/>
  <c r="C3502" i="16"/>
  <c r="I3502" i="16" s="1"/>
  <c r="G3502" i="16"/>
  <c r="E3504" i="16"/>
  <c r="C3506" i="16"/>
  <c r="I3506" i="16" s="1"/>
  <c r="G3506" i="16"/>
  <c r="E3508" i="16"/>
  <c r="C3510" i="16"/>
  <c r="G3510" i="16"/>
  <c r="E3512" i="16"/>
  <c r="C3514" i="16"/>
  <c r="G3514" i="16"/>
  <c r="E3516" i="16"/>
  <c r="C3518" i="16"/>
  <c r="I3518" i="16" s="1"/>
  <c r="G3518" i="16"/>
  <c r="E3520" i="16"/>
  <c r="C3522" i="16"/>
  <c r="I3522" i="16" s="1"/>
  <c r="G3522" i="16"/>
  <c r="E3524" i="16"/>
  <c r="C3526" i="16"/>
  <c r="G3526" i="16"/>
  <c r="E3528" i="16"/>
  <c r="C3530" i="16"/>
  <c r="G3530" i="16"/>
  <c r="E3532" i="16"/>
  <c r="C3534" i="16"/>
  <c r="I3534" i="16" s="1"/>
  <c r="G3534" i="16"/>
  <c r="C3538" i="16"/>
  <c r="G3538" i="16"/>
  <c r="K3538" i="16"/>
  <c r="C3542" i="16"/>
  <c r="G3542" i="16"/>
  <c r="K3542" i="16"/>
  <c r="C3546" i="16"/>
  <c r="G3546" i="16"/>
  <c r="K3546" i="16"/>
  <c r="F3550" i="16"/>
  <c r="E3550" i="16"/>
  <c r="H3550" i="16"/>
  <c r="G3550" i="16"/>
  <c r="C3550" i="16"/>
  <c r="I3550" i="16" s="1"/>
  <c r="D3550" i="16"/>
  <c r="D3290" i="16"/>
  <c r="D3294" i="16"/>
  <c r="D3298" i="16"/>
  <c r="D3302" i="16"/>
  <c r="D3306" i="16"/>
  <c r="D3310" i="16"/>
  <c r="D3314" i="16"/>
  <c r="D3318" i="16"/>
  <c r="D3322" i="16"/>
  <c r="D3326" i="16"/>
  <c r="D3330" i="16"/>
  <c r="D3334" i="16"/>
  <c r="D3338" i="16"/>
  <c r="D3342" i="16"/>
  <c r="D3346" i="16"/>
  <c r="L3355" i="16"/>
  <c r="L3356" i="16" s="1"/>
  <c r="D3358" i="16"/>
  <c r="D3362" i="16"/>
  <c r="D3366" i="16"/>
  <c r="D3370" i="16"/>
  <c r="D3374" i="16"/>
  <c r="D3378" i="16"/>
  <c r="D3382" i="16"/>
  <c r="D3386" i="16"/>
  <c r="D3390" i="16"/>
  <c r="D3394" i="16"/>
  <c r="D3398" i="16"/>
  <c r="D3402" i="16"/>
  <c r="D3406" i="16"/>
  <c r="D3410" i="16"/>
  <c r="D3414" i="16"/>
  <c r="D3418" i="16"/>
  <c r="D3430" i="16"/>
  <c r="D3434" i="16"/>
  <c r="D3438" i="16"/>
  <c r="D3442" i="16"/>
  <c r="D3446" i="16"/>
  <c r="D3450" i="16"/>
  <c r="D3454" i="16"/>
  <c r="D3458" i="16"/>
  <c r="D3462" i="16"/>
  <c r="D3466" i="16"/>
  <c r="D3470" i="16"/>
  <c r="D3474" i="16"/>
  <c r="D3478" i="16"/>
  <c r="D3482" i="16"/>
  <c r="D3486" i="16"/>
  <c r="L3495" i="16"/>
  <c r="L3496" i="16" s="1"/>
  <c r="D3498" i="16"/>
  <c r="D3502" i="16"/>
  <c r="D3506" i="16"/>
  <c r="D3510" i="16"/>
  <c r="D3514" i="16"/>
  <c r="D3518" i="16"/>
  <c r="D3522" i="16"/>
  <c r="D3526" i="16"/>
  <c r="D3530" i="16"/>
  <c r="D3534" i="16"/>
  <c r="D3538" i="16"/>
  <c r="D3542" i="16"/>
  <c r="D3546" i="16"/>
  <c r="J3550" i="16"/>
  <c r="G3566" i="16"/>
  <c r="E3552" i="16"/>
  <c r="C3554" i="16"/>
  <c r="G3554" i="16"/>
  <c r="E3556" i="16"/>
  <c r="C3558" i="16"/>
  <c r="G3558" i="16"/>
  <c r="I3565" i="16"/>
  <c r="I3566" i="16" s="1"/>
  <c r="E3566" i="16"/>
  <c r="F3568" i="16"/>
  <c r="C3570" i="16"/>
  <c r="G3570" i="16"/>
  <c r="D3572" i="16"/>
  <c r="E3574" i="16"/>
  <c r="F3576" i="16"/>
  <c r="C3578" i="16"/>
  <c r="G3578" i="16"/>
  <c r="D3580" i="16"/>
  <c r="E3582" i="16"/>
  <c r="F3584" i="16"/>
  <c r="C3586" i="16"/>
  <c r="H3586" i="16" s="1"/>
  <c r="G3586" i="16"/>
  <c r="D3588" i="16"/>
  <c r="H3588" i="16" s="1"/>
  <c r="E3590" i="16"/>
  <c r="F3592" i="16"/>
  <c r="C3594" i="16"/>
  <c r="G3594" i="16"/>
  <c r="D3596" i="16"/>
  <c r="E3598" i="16"/>
  <c r="F3600" i="16"/>
  <c r="C3602" i="16"/>
  <c r="G3602" i="16"/>
  <c r="D3604" i="16"/>
  <c r="E3606" i="16"/>
  <c r="F3608" i="16"/>
  <c r="C3610" i="16"/>
  <c r="H3610" i="16" s="1"/>
  <c r="G3610" i="16"/>
  <c r="D3612" i="16"/>
  <c r="E3614" i="16"/>
  <c r="F3616" i="16"/>
  <c r="C3618" i="16"/>
  <c r="G3618" i="16"/>
  <c r="D3620" i="16"/>
  <c r="E3622" i="16"/>
  <c r="F3624" i="16"/>
  <c r="C3626" i="16"/>
  <c r="G3626" i="16"/>
  <c r="D3628" i="16"/>
  <c r="L3635" i="16"/>
  <c r="D3638" i="16"/>
  <c r="H3638" i="16"/>
  <c r="F3640" i="16"/>
  <c r="D3642" i="16"/>
  <c r="H3642" i="16"/>
  <c r="F3644" i="16"/>
  <c r="D3646" i="16"/>
  <c r="H3646" i="16"/>
  <c r="F3648" i="16"/>
  <c r="H3650" i="16"/>
  <c r="F3652" i="16"/>
  <c r="D3654" i="16"/>
  <c r="H3654" i="16"/>
  <c r="F3656" i="16"/>
  <c r="D3658" i="16"/>
  <c r="H3658" i="16"/>
  <c r="F3660" i="16"/>
  <c r="D3662" i="16"/>
  <c r="H3662" i="16"/>
  <c r="F3664" i="16"/>
  <c r="D3666" i="16"/>
  <c r="H3666" i="16"/>
  <c r="F3668" i="16"/>
  <c r="D3670" i="16"/>
  <c r="H3670" i="16"/>
  <c r="F3672" i="16"/>
  <c r="D3674" i="16"/>
  <c r="H3674" i="16"/>
  <c r="F3676" i="16"/>
  <c r="D3678" i="16"/>
  <c r="H3678" i="16"/>
  <c r="F3680" i="16"/>
  <c r="D3682" i="16"/>
  <c r="H3682" i="16"/>
  <c r="C3690" i="16"/>
  <c r="H3690" i="16"/>
  <c r="H3692" i="16"/>
  <c r="D3692" i="16"/>
  <c r="C3692" i="16"/>
  <c r="I3692" i="16" s="1"/>
  <c r="J3694" i="16"/>
  <c r="D3694" i="16"/>
  <c r="L3696" i="16"/>
  <c r="J3708" i="16"/>
  <c r="F3708" i="16"/>
  <c r="H3708" i="16"/>
  <c r="D3708" i="16"/>
  <c r="C3708" i="16"/>
  <c r="I3708" i="16" s="1"/>
  <c r="J3716" i="16"/>
  <c r="F3716" i="16"/>
  <c r="H3716" i="16"/>
  <c r="D3716" i="16"/>
  <c r="C3716" i="16"/>
  <c r="J3724" i="16"/>
  <c r="F3724" i="16"/>
  <c r="H3724" i="16"/>
  <c r="D3724" i="16"/>
  <c r="C3724" i="16"/>
  <c r="J3732" i="16"/>
  <c r="F3732" i="16"/>
  <c r="H3732" i="16"/>
  <c r="D3732" i="16"/>
  <c r="C3732" i="16"/>
  <c r="F3552" i="16"/>
  <c r="D3554" i="16"/>
  <c r="H3554" i="16"/>
  <c r="F3556" i="16"/>
  <c r="D3558" i="16"/>
  <c r="H3558" i="16"/>
  <c r="C3568" i="16"/>
  <c r="G3568" i="16"/>
  <c r="D3570" i="16"/>
  <c r="E3572" i="16"/>
  <c r="F3574" i="16"/>
  <c r="C3576" i="16"/>
  <c r="G3576" i="16"/>
  <c r="D3578" i="16"/>
  <c r="E3580" i="16"/>
  <c r="F3582" i="16"/>
  <c r="C3584" i="16"/>
  <c r="H3584" i="16" s="1"/>
  <c r="G3584" i="16"/>
  <c r="D3586" i="16"/>
  <c r="E3588" i="16"/>
  <c r="F3590" i="16"/>
  <c r="C3592" i="16"/>
  <c r="H3592" i="16" s="1"/>
  <c r="G3592" i="16"/>
  <c r="D3594" i="16"/>
  <c r="E3596" i="16"/>
  <c r="F3598" i="16"/>
  <c r="C3600" i="16"/>
  <c r="G3600" i="16"/>
  <c r="D3602" i="16"/>
  <c r="E3604" i="16"/>
  <c r="F3606" i="16"/>
  <c r="C3608" i="16"/>
  <c r="G3608" i="16"/>
  <c r="D3610" i="16"/>
  <c r="E3612" i="16"/>
  <c r="F3614" i="16"/>
  <c r="C3616" i="16"/>
  <c r="G3616" i="16"/>
  <c r="D3618" i="16"/>
  <c r="E3620" i="16"/>
  <c r="F3622" i="16"/>
  <c r="C3624" i="16"/>
  <c r="G3624" i="16"/>
  <c r="D3626" i="16"/>
  <c r="E3628" i="16"/>
  <c r="I3635" i="16"/>
  <c r="J3636" i="16" s="1"/>
  <c r="E3638" i="16"/>
  <c r="C3640" i="16"/>
  <c r="I3640" i="16" s="1"/>
  <c r="G3640" i="16"/>
  <c r="E3642" i="16"/>
  <c r="C3644" i="16"/>
  <c r="G3644" i="16"/>
  <c r="E3646" i="16"/>
  <c r="C3648" i="16"/>
  <c r="G3648" i="16"/>
  <c r="C3652" i="16"/>
  <c r="I3652" i="16" s="1"/>
  <c r="G3652" i="16"/>
  <c r="E3654" i="16"/>
  <c r="C3656" i="16"/>
  <c r="G3656" i="16"/>
  <c r="E3658" i="16"/>
  <c r="C3660" i="16"/>
  <c r="G3660" i="16"/>
  <c r="E3662" i="16"/>
  <c r="C3664" i="16"/>
  <c r="G3664" i="16"/>
  <c r="E3666" i="16"/>
  <c r="C3668" i="16"/>
  <c r="I3668" i="16" s="1"/>
  <c r="G3668" i="16"/>
  <c r="E3670" i="16"/>
  <c r="C3672" i="16"/>
  <c r="G3672" i="16"/>
  <c r="E3674" i="16"/>
  <c r="C3676" i="16"/>
  <c r="G3676" i="16"/>
  <c r="E3678" i="16"/>
  <c r="C3680" i="16"/>
  <c r="G3680" i="16"/>
  <c r="E3682" i="16"/>
  <c r="C3684" i="16"/>
  <c r="I3684" i="16" s="1"/>
  <c r="G3684" i="16"/>
  <c r="C3686" i="16"/>
  <c r="H3686" i="16"/>
  <c r="H3688" i="16"/>
  <c r="D3688" i="16"/>
  <c r="C3688" i="16"/>
  <c r="J3690" i="16"/>
  <c r="D3690" i="16"/>
  <c r="E3692" i="16"/>
  <c r="J3692" i="16"/>
  <c r="J3696" i="16"/>
  <c r="F3696" i="16"/>
  <c r="H3696" i="16"/>
  <c r="D3696" i="16"/>
  <c r="C3696" i="16"/>
  <c r="I3705" i="16"/>
  <c r="G3706" i="16" s="1"/>
  <c r="E3708" i="16"/>
  <c r="L3710" i="16"/>
  <c r="H3710" i="16"/>
  <c r="D3710" i="16"/>
  <c r="F3710" i="16"/>
  <c r="C3710" i="16"/>
  <c r="K3710" i="16"/>
  <c r="L3712" i="16"/>
  <c r="L3718" i="16"/>
  <c r="H3718" i="16"/>
  <c r="D3718" i="16"/>
  <c r="F3718" i="16"/>
  <c r="C3718" i="16"/>
  <c r="K3718" i="16"/>
  <c r="L3720" i="16"/>
  <c r="L3726" i="16"/>
  <c r="H3726" i="16"/>
  <c r="D3726" i="16"/>
  <c r="F3726" i="16"/>
  <c r="C3726" i="16"/>
  <c r="I3726" i="16" s="1"/>
  <c r="K3726" i="16"/>
  <c r="L3728" i="16"/>
  <c r="L3736" i="16"/>
  <c r="C3552" i="16"/>
  <c r="G3552" i="16"/>
  <c r="E3554" i="16"/>
  <c r="C3556" i="16"/>
  <c r="G3556" i="16"/>
  <c r="E3558" i="16"/>
  <c r="C3566" i="16"/>
  <c r="D3568" i="16"/>
  <c r="E3570" i="16"/>
  <c r="F3572" i="16"/>
  <c r="C3574" i="16"/>
  <c r="G3574" i="16"/>
  <c r="D3576" i="16"/>
  <c r="E3578" i="16"/>
  <c r="F3580" i="16"/>
  <c r="C3582" i="16"/>
  <c r="G3582" i="16"/>
  <c r="D3584" i="16"/>
  <c r="E3586" i="16"/>
  <c r="F3588" i="16"/>
  <c r="C3590" i="16"/>
  <c r="H3590" i="16" s="1"/>
  <c r="G3590" i="16"/>
  <c r="D3592" i="16"/>
  <c r="E3594" i="16"/>
  <c r="F3596" i="16"/>
  <c r="C3598" i="16"/>
  <c r="H3598" i="16" s="1"/>
  <c r="G3598" i="16"/>
  <c r="D3600" i="16"/>
  <c r="E3602" i="16"/>
  <c r="F3604" i="16"/>
  <c r="C3606" i="16"/>
  <c r="G3606" i="16"/>
  <c r="D3608" i="16"/>
  <c r="F3612" i="16"/>
  <c r="H3612" i="16" s="1"/>
  <c r="C3614" i="16"/>
  <c r="G3614" i="16"/>
  <c r="D3616" i="16"/>
  <c r="E3618" i="16"/>
  <c r="F3620" i="16"/>
  <c r="C3622" i="16"/>
  <c r="G3622" i="16"/>
  <c r="D3624" i="16"/>
  <c r="E3626" i="16"/>
  <c r="F3628" i="16"/>
  <c r="F3638" i="16"/>
  <c r="D3640" i="16"/>
  <c r="H3640" i="16"/>
  <c r="F3642" i="16"/>
  <c r="D3644" i="16"/>
  <c r="H3644" i="16"/>
  <c r="F3646" i="16"/>
  <c r="D3648" i="16"/>
  <c r="H3648" i="16"/>
  <c r="F3650" i="16"/>
  <c r="D3652" i="16"/>
  <c r="H3652" i="16"/>
  <c r="F3654" i="16"/>
  <c r="D3656" i="16"/>
  <c r="H3656" i="16"/>
  <c r="F3658" i="16"/>
  <c r="D3660" i="16"/>
  <c r="H3660" i="16"/>
  <c r="F3662" i="16"/>
  <c r="D3664" i="16"/>
  <c r="H3664" i="16"/>
  <c r="F3666" i="16"/>
  <c r="D3668" i="16"/>
  <c r="H3668" i="16"/>
  <c r="F3670" i="16"/>
  <c r="D3672" i="16"/>
  <c r="H3672" i="16"/>
  <c r="F3674" i="16"/>
  <c r="D3676" i="16"/>
  <c r="H3676" i="16"/>
  <c r="F3678" i="16"/>
  <c r="D3680" i="16"/>
  <c r="H3680" i="16"/>
  <c r="F3682" i="16"/>
  <c r="L3698" i="16"/>
  <c r="H3698" i="16"/>
  <c r="D3698" i="16"/>
  <c r="F3698" i="16"/>
  <c r="C3698" i="16"/>
  <c r="K3698" i="16"/>
  <c r="F3706" i="16"/>
  <c r="J3712" i="16"/>
  <c r="F3712" i="16"/>
  <c r="H3712" i="16"/>
  <c r="D3712" i="16"/>
  <c r="C3712" i="16"/>
  <c r="K3712" i="16"/>
  <c r="J3720" i="16"/>
  <c r="F3720" i="16"/>
  <c r="H3720" i="16"/>
  <c r="D3720" i="16"/>
  <c r="C3720" i="16"/>
  <c r="K3720" i="16"/>
  <c r="J3728" i="16"/>
  <c r="F3728" i="16"/>
  <c r="H3728" i="16"/>
  <c r="D3728" i="16"/>
  <c r="C3728" i="16"/>
  <c r="K3728" i="16"/>
  <c r="J3736" i="16"/>
  <c r="F3736" i="16"/>
  <c r="E3736" i="16"/>
  <c r="H3736" i="16"/>
  <c r="D3736" i="16"/>
  <c r="C3736" i="16"/>
  <c r="I3736" i="16" s="1"/>
  <c r="D3775" i="16"/>
  <c r="H3775" i="16"/>
  <c r="L3775" i="16"/>
  <c r="D3552" i="16"/>
  <c r="D3556" i="16"/>
  <c r="C3572" i="16"/>
  <c r="C3580" i="16"/>
  <c r="H3580" i="16" s="1"/>
  <c r="C3596" i="16"/>
  <c r="H3596" i="16" s="1"/>
  <c r="C3604" i="16"/>
  <c r="H3604" i="16" s="1"/>
  <c r="C3620" i="16"/>
  <c r="C3628" i="16"/>
  <c r="K3635" i="16"/>
  <c r="K3636" i="16" s="1"/>
  <c r="C3638" i="16"/>
  <c r="C3642" i="16"/>
  <c r="C3646" i="16"/>
  <c r="C3650" i="16"/>
  <c r="I3650" i="16" s="1"/>
  <c r="C3654" i="16"/>
  <c r="C3658" i="16"/>
  <c r="C3662" i="16"/>
  <c r="C3666" i="16"/>
  <c r="I3666" i="16" s="1"/>
  <c r="C3670" i="16"/>
  <c r="C3674" i="16"/>
  <c r="C3678" i="16"/>
  <c r="C3682" i="16"/>
  <c r="I3682" i="16" s="1"/>
  <c r="G3682" i="16"/>
  <c r="L3690" i="16"/>
  <c r="G3692" i="16"/>
  <c r="L3694" i="16"/>
  <c r="H3694" i="16"/>
  <c r="F3694" i="16"/>
  <c r="C3694" i="16"/>
  <c r="G3696" i="16"/>
  <c r="J3698" i="16"/>
  <c r="E3698" i="16"/>
  <c r="C3706" i="16"/>
  <c r="L3708" i="16"/>
  <c r="G3710" i="16"/>
  <c r="E3712" i="16"/>
  <c r="L3714" i="16"/>
  <c r="H3714" i="16"/>
  <c r="D3714" i="16"/>
  <c r="F3714" i="16"/>
  <c r="C3714" i="16"/>
  <c r="I3714" i="16" s="1"/>
  <c r="L3716" i="16"/>
  <c r="G3718" i="16"/>
  <c r="E3720" i="16"/>
  <c r="L3722" i="16"/>
  <c r="H3722" i="16"/>
  <c r="D3722" i="16"/>
  <c r="F3722" i="16"/>
  <c r="C3722" i="16"/>
  <c r="I3722" i="16" s="1"/>
  <c r="L3724" i="16"/>
  <c r="G3726" i="16"/>
  <c r="E3728" i="16"/>
  <c r="L3730" i="16"/>
  <c r="H3730" i="16"/>
  <c r="D3730" i="16"/>
  <c r="F3730" i="16"/>
  <c r="C3730" i="16"/>
  <c r="I3730" i="16" s="1"/>
  <c r="L3732" i="16"/>
  <c r="G3736" i="16"/>
  <c r="J3740" i="16"/>
  <c r="F3740" i="16"/>
  <c r="E3740" i="16"/>
  <c r="H3740" i="16"/>
  <c r="D3740" i="16"/>
  <c r="C3740" i="16"/>
  <c r="I3740" i="16" s="1"/>
  <c r="E3775" i="16"/>
  <c r="I3775" i="16"/>
  <c r="L3705" i="16"/>
  <c r="F3734" i="16"/>
  <c r="F3738" i="16"/>
  <c r="F3742" i="16"/>
  <c r="D3744" i="16"/>
  <c r="H3744" i="16"/>
  <c r="F3746" i="16"/>
  <c r="D3748" i="16"/>
  <c r="H3748" i="16"/>
  <c r="F3750" i="16"/>
  <c r="D3752" i="16"/>
  <c r="H3752" i="16"/>
  <c r="F3754" i="16"/>
  <c r="D3756" i="16"/>
  <c r="H3756" i="16"/>
  <c r="F3758" i="16"/>
  <c r="D3760" i="16"/>
  <c r="H3760" i="16"/>
  <c r="F3762" i="16"/>
  <c r="D3764" i="16"/>
  <c r="H3764" i="16"/>
  <c r="F3766" i="16"/>
  <c r="D3768" i="16"/>
  <c r="H3768" i="16"/>
  <c r="D3845" i="16"/>
  <c r="C3734" i="16"/>
  <c r="G3734" i="16"/>
  <c r="C3738" i="16"/>
  <c r="G3738" i="16"/>
  <c r="C3742" i="16"/>
  <c r="G3742" i="16"/>
  <c r="E3744" i="16"/>
  <c r="C3746" i="16"/>
  <c r="G3746" i="16"/>
  <c r="E3748" i="16"/>
  <c r="C3750" i="16"/>
  <c r="I3750" i="16" s="1"/>
  <c r="G3750" i="16"/>
  <c r="E3752" i="16"/>
  <c r="C3754" i="16"/>
  <c r="G3754" i="16"/>
  <c r="E3756" i="16"/>
  <c r="C3758" i="16"/>
  <c r="G3758" i="16"/>
  <c r="E3760" i="16"/>
  <c r="C3762" i="16"/>
  <c r="G3762" i="16"/>
  <c r="E3764" i="16"/>
  <c r="C3766" i="16"/>
  <c r="I3766" i="16" s="1"/>
  <c r="G3766" i="16"/>
  <c r="E3768" i="16"/>
  <c r="E3845" i="16"/>
  <c r="D3734" i="16"/>
  <c r="H3734" i="16"/>
  <c r="D3738" i="16"/>
  <c r="H3738" i="16"/>
  <c r="D3742" i="16"/>
  <c r="H3742" i="16"/>
  <c r="F3744" i="16"/>
  <c r="J3744" i="16"/>
  <c r="D3746" i="16"/>
  <c r="H3746" i="16"/>
  <c r="F3748" i="16"/>
  <c r="J3748" i="16"/>
  <c r="D3750" i="16"/>
  <c r="H3750" i="16"/>
  <c r="F3752" i="16"/>
  <c r="J3752" i="16"/>
  <c r="D3754" i="16"/>
  <c r="H3754" i="16"/>
  <c r="F3756" i="16"/>
  <c r="J3756" i="16"/>
  <c r="D3758" i="16"/>
  <c r="H3758" i="16"/>
  <c r="F3760" i="16"/>
  <c r="J3760" i="16"/>
  <c r="D3762" i="16"/>
  <c r="H3762" i="16"/>
  <c r="F3764" i="16"/>
  <c r="J3764" i="16"/>
  <c r="D3766" i="16"/>
  <c r="H3766" i="16"/>
  <c r="F3768" i="16"/>
  <c r="J3768" i="16"/>
  <c r="F3845" i="16"/>
  <c r="C3744" i="16"/>
  <c r="I3744" i="16" s="1"/>
  <c r="G3744" i="16"/>
  <c r="C3748" i="16"/>
  <c r="G3748" i="16"/>
  <c r="C3752" i="16"/>
  <c r="I3752" i="16" s="1"/>
  <c r="G3752" i="16"/>
  <c r="C3756" i="16"/>
  <c r="G3756" i="16"/>
  <c r="C3760" i="16"/>
  <c r="I3760" i="16" s="1"/>
  <c r="G3760" i="16"/>
  <c r="C3764" i="16"/>
  <c r="G3764" i="16"/>
  <c r="C3768" i="16"/>
  <c r="I3768" i="16" s="1"/>
  <c r="G3768" i="16"/>
  <c r="C3845" i="16"/>
  <c r="G3845" i="16"/>
  <c r="F3915" i="16"/>
  <c r="I3914" i="16"/>
  <c r="E3915" i="16" s="1"/>
  <c r="C3919" i="16"/>
  <c r="G3919" i="16"/>
  <c r="K3919" i="16"/>
  <c r="C3923" i="16"/>
  <c r="G3923" i="16"/>
  <c r="K3923" i="16"/>
  <c r="C3927" i="16"/>
  <c r="G3927" i="16"/>
  <c r="K3927" i="16"/>
  <c r="C3931" i="16"/>
  <c r="G3931" i="16"/>
  <c r="K3931" i="16"/>
  <c r="C3935" i="16"/>
  <c r="G3935" i="16"/>
  <c r="K3935" i="16"/>
  <c r="C3939" i="16"/>
  <c r="G3939" i="16"/>
  <c r="K3939" i="16"/>
  <c r="C3943" i="16"/>
  <c r="G3943" i="16"/>
  <c r="K3943" i="16"/>
  <c r="C3947" i="16"/>
  <c r="G3947" i="16"/>
  <c r="K3947" i="16"/>
  <c r="C3951" i="16"/>
  <c r="G3951" i="16"/>
  <c r="K3951" i="16"/>
  <c r="C3955" i="16"/>
  <c r="G3955" i="16"/>
  <c r="K3955" i="16"/>
  <c r="C3959" i="16"/>
  <c r="G3959" i="16"/>
  <c r="K3959" i="16"/>
  <c r="C3963" i="16"/>
  <c r="G3963" i="16"/>
  <c r="K3963" i="16"/>
  <c r="C3967" i="16"/>
  <c r="G3967" i="16"/>
  <c r="K3967" i="16"/>
  <c r="C3971" i="16"/>
  <c r="G3971" i="16"/>
  <c r="K3971" i="16"/>
  <c r="C3975" i="16"/>
  <c r="G3975" i="16"/>
  <c r="K3975" i="16"/>
  <c r="C3987" i="16"/>
  <c r="G3987" i="16"/>
  <c r="K3987" i="16"/>
  <c r="C3991" i="16"/>
  <c r="I3991" i="16" s="1"/>
  <c r="G3991" i="16"/>
  <c r="K3991" i="16"/>
  <c r="G4265" i="16"/>
  <c r="C4265" i="16"/>
  <c r="I4195" i="16"/>
  <c r="F4265" i="16"/>
  <c r="H4195" i="16"/>
  <c r="E4195" i="16"/>
  <c r="L4195" i="16"/>
  <c r="D4195" i="16"/>
  <c r="G4149" i="16"/>
  <c r="G4165" i="16"/>
  <c r="D3919" i="16"/>
  <c r="H3919" i="16"/>
  <c r="L3919" i="16"/>
  <c r="D3923" i="16"/>
  <c r="H3923" i="16"/>
  <c r="L3923" i="16"/>
  <c r="D3927" i="16"/>
  <c r="H3927" i="16"/>
  <c r="L3927" i="16"/>
  <c r="D3931" i="16"/>
  <c r="H3931" i="16"/>
  <c r="L3931" i="16"/>
  <c r="D3935" i="16"/>
  <c r="H3935" i="16"/>
  <c r="L3935" i="16"/>
  <c r="D3939" i="16"/>
  <c r="H3939" i="16"/>
  <c r="L3939" i="16"/>
  <c r="D3943" i="16"/>
  <c r="H3943" i="16"/>
  <c r="L3943" i="16"/>
  <c r="D3947" i="16"/>
  <c r="H3947" i="16"/>
  <c r="L3947" i="16"/>
  <c r="D3951" i="16"/>
  <c r="H3951" i="16"/>
  <c r="L3951" i="16"/>
  <c r="D3955" i="16"/>
  <c r="H3955" i="16"/>
  <c r="L3955" i="16"/>
  <c r="D3959" i="16"/>
  <c r="H3959" i="16"/>
  <c r="L3959" i="16"/>
  <c r="D3963" i="16"/>
  <c r="H3963" i="16"/>
  <c r="L3963" i="16"/>
  <c r="D3967" i="16"/>
  <c r="H3967" i="16"/>
  <c r="L3967" i="16"/>
  <c r="D3971" i="16"/>
  <c r="H3971" i="16"/>
  <c r="L3971" i="16"/>
  <c r="D3975" i="16"/>
  <c r="H3975" i="16"/>
  <c r="L3975" i="16"/>
  <c r="L3984" i="16"/>
  <c r="D3987" i="16"/>
  <c r="H3987" i="16"/>
  <c r="L3987" i="16"/>
  <c r="D3991" i="16"/>
  <c r="H3991" i="16"/>
  <c r="L3991" i="16"/>
  <c r="E3999" i="16"/>
  <c r="H3999" i="16"/>
  <c r="D3999" i="16"/>
  <c r="C3999" i="16"/>
  <c r="K3999" i="16"/>
  <c r="G4075" i="16"/>
  <c r="G4091" i="16"/>
  <c r="G4107" i="16"/>
  <c r="K3914" i="16"/>
  <c r="K3915" i="16" s="1"/>
  <c r="C3917" i="16"/>
  <c r="G3917" i="16"/>
  <c r="E3919" i="16"/>
  <c r="C3921" i="16"/>
  <c r="G3921" i="16"/>
  <c r="E3923" i="16"/>
  <c r="C3925" i="16"/>
  <c r="I3925" i="16" s="1"/>
  <c r="G3925" i="16"/>
  <c r="E3927" i="16"/>
  <c r="C3929" i="16"/>
  <c r="G3929" i="16"/>
  <c r="E3931" i="16"/>
  <c r="C3933" i="16"/>
  <c r="G3933" i="16"/>
  <c r="E3935" i="16"/>
  <c r="C3937" i="16"/>
  <c r="G3937" i="16"/>
  <c r="E3939" i="16"/>
  <c r="C3941" i="16"/>
  <c r="I3941" i="16" s="1"/>
  <c r="G3941" i="16"/>
  <c r="E3943" i="16"/>
  <c r="C3945" i="16"/>
  <c r="G3945" i="16"/>
  <c r="E3947" i="16"/>
  <c r="C3949" i="16"/>
  <c r="G3949" i="16"/>
  <c r="E3951" i="16"/>
  <c r="C3953" i="16"/>
  <c r="G3953" i="16"/>
  <c r="E3955" i="16"/>
  <c r="C3957" i="16"/>
  <c r="I3957" i="16" s="1"/>
  <c r="G3957" i="16"/>
  <c r="E3959" i="16"/>
  <c r="C3961" i="16"/>
  <c r="G3961" i="16"/>
  <c r="E3963" i="16"/>
  <c r="C3965" i="16"/>
  <c r="G3965" i="16"/>
  <c r="E3967" i="16"/>
  <c r="C3969" i="16"/>
  <c r="G3969" i="16"/>
  <c r="E3971" i="16"/>
  <c r="C3973" i="16"/>
  <c r="I3973" i="16" s="1"/>
  <c r="G3973" i="16"/>
  <c r="E3975" i="16"/>
  <c r="C3977" i="16"/>
  <c r="G3977" i="16"/>
  <c r="I3984" i="16"/>
  <c r="G3985" i="16" s="1"/>
  <c r="E3987" i="16"/>
  <c r="C3989" i="16"/>
  <c r="G3989" i="16"/>
  <c r="E3991" i="16"/>
  <c r="C3993" i="16"/>
  <c r="G3993" i="16"/>
  <c r="F3999" i="16"/>
  <c r="E4125" i="16"/>
  <c r="G4141" i="16"/>
  <c r="G4157" i="16"/>
  <c r="L3914" i="16"/>
  <c r="L3915" i="16" s="1"/>
  <c r="D3917" i="16"/>
  <c r="D3921" i="16"/>
  <c r="D3925" i="16"/>
  <c r="D3929" i="16"/>
  <c r="D3933" i="16"/>
  <c r="D3937" i="16"/>
  <c r="D3941" i="16"/>
  <c r="D3945" i="16"/>
  <c r="D3949" i="16"/>
  <c r="D3953" i="16"/>
  <c r="D3957" i="16"/>
  <c r="D3961" i="16"/>
  <c r="D3965" i="16"/>
  <c r="D3969" i="16"/>
  <c r="D3973" i="16"/>
  <c r="D3977" i="16"/>
  <c r="D3989" i="16"/>
  <c r="J3993" i="16"/>
  <c r="D3993" i="16"/>
  <c r="E3995" i="16"/>
  <c r="H3995" i="16"/>
  <c r="D3995" i="16"/>
  <c r="C3995" i="16"/>
  <c r="K3995" i="16"/>
  <c r="G3999" i="16"/>
  <c r="D4055" i="16"/>
  <c r="G4055" i="16" s="1"/>
  <c r="G4083" i="16"/>
  <c r="G4099" i="16"/>
  <c r="G4115" i="16"/>
  <c r="F3997" i="16"/>
  <c r="F4001" i="16"/>
  <c r="D4003" i="16"/>
  <c r="H4003" i="16"/>
  <c r="F4005" i="16"/>
  <c r="D4007" i="16"/>
  <c r="H4007" i="16"/>
  <c r="F4009" i="16"/>
  <c r="D4011" i="16"/>
  <c r="H4011" i="16"/>
  <c r="F4013" i="16"/>
  <c r="D4015" i="16"/>
  <c r="H4015" i="16"/>
  <c r="F4017" i="16"/>
  <c r="D4019" i="16"/>
  <c r="H4019" i="16"/>
  <c r="F4021" i="16"/>
  <c r="D4023" i="16"/>
  <c r="H4023" i="16"/>
  <c r="F4025" i="16"/>
  <c r="D4027" i="16"/>
  <c r="H4027" i="16"/>
  <c r="F4029" i="16"/>
  <c r="D4031" i="16"/>
  <c r="H4031" i="16"/>
  <c r="F4033" i="16"/>
  <c r="D4035" i="16"/>
  <c r="H4035" i="16"/>
  <c r="F4037" i="16"/>
  <c r="D4039" i="16"/>
  <c r="H4039" i="16"/>
  <c r="F4041" i="16"/>
  <c r="D4043" i="16"/>
  <c r="H4043" i="16"/>
  <c r="F4045" i="16"/>
  <c r="D4047" i="16"/>
  <c r="H4047" i="16"/>
  <c r="C4057" i="16"/>
  <c r="G4057" i="16" s="1"/>
  <c r="E4059" i="16"/>
  <c r="G4059" i="16" s="1"/>
  <c r="C4061" i="16"/>
  <c r="E4063" i="16"/>
  <c r="G4063" i="16" s="1"/>
  <c r="C4065" i="16"/>
  <c r="E4067" i="16"/>
  <c r="G4067" i="16" s="1"/>
  <c r="C4069" i="16"/>
  <c r="E4071" i="16"/>
  <c r="G4071" i="16" s="1"/>
  <c r="C4073" i="16"/>
  <c r="G4073" i="16" s="1"/>
  <c r="E4075" i="16"/>
  <c r="C4077" i="16"/>
  <c r="E4079" i="16"/>
  <c r="G4079" i="16" s="1"/>
  <c r="C4081" i="16"/>
  <c r="E4083" i="16"/>
  <c r="C4085" i="16"/>
  <c r="E4087" i="16"/>
  <c r="G4087" i="16" s="1"/>
  <c r="C4089" i="16"/>
  <c r="G4089" i="16" s="1"/>
  <c r="E4091" i="16"/>
  <c r="C4093" i="16"/>
  <c r="E4095" i="16"/>
  <c r="G4095" i="16" s="1"/>
  <c r="C4097" i="16"/>
  <c r="E4099" i="16"/>
  <c r="C4101" i="16"/>
  <c r="E4103" i="16"/>
  <c r="G4103" i="16" s="1"/>
  <c r="C4105" i="16"/>
  <c r="G4105" i="16" s="1"/>
  <c r="E4107" i="16"/>
  <c r="C4109" i="16"/>
  <c r="E4111" i="16"/>
  <c r="G4111" i="16" s="1"/>
  <c r="C4113" i="16"/>
  <c r="C4117" i="16"/>
  <c r="C4127" i="16"/>
  <c r="E4129" i="16"/>
  <c r="G4129" i="16" s="1"/>
  <c r="C4131" i="16"/>
  <c r="E4133" i="16"/>
  <c r="G4133" i="16" s="1"/>
  <c r="C4135" i="16"/>
  <c r="E4137" i="16"/>
  <c r="G4137" i="16" s="1"/>
  <c r="C4139" i="16"/>
  <c r="G4139" i="16" s="1"/>
  <c r="E4141" i="16"/>
  <c r="C4143" i="16"/>
  <c r="E4145" i="16"/>
  <c r="G4145" i="16" s="1"/>
  <c r="C4147" i="16"/>
  <c r="E4149" i="16"/>
  <c r="C4151" i="16"/>
  <c r="E4153" i="16"/>
  <c r="G4153" i="16" s="1"/>
  <c r="C4155" i="16"/>
  <c r="G4155" i="16" s="1"/>
  <c r="E4157" i="16"/>
  <c r="C4159" i="16"/>
  <c r="E4161" i="16"/>
  <c r="G4161" i="16" s="1"/>
  <c r="C4163" i="16"/>
  <c r="E4165" i="16"/>
  <c r="C4167" i="16"/>
  <c r="E4169" i="16"/>
  <c r="G4169" i="16" s="1"/>
  <c r="C4171" i="16"/>
  <c r="G4171" i="16" s="1"/>
  <c r="E4173" i="16"/>
  <c r="G4173" i="16" s="1"/>
  <c r="C4175" i="16"/>
  <c r="E4177" i="16"/>
  <c r="G4177" i="16" s="1"/>
  <c r="C4179" i="16"/>
  <c r="D4181" i="16"/>
  <c r="C4181" i="16"/>
  <c r="G4181" i="16" s="1"/>
  <c r="E4185" i="16"/>
  <c r="E4273" i="16"/>
  <c r="K4203" i="16"/>
  <c r="G4203" i="16"/>
  <c r="C4203" i="16"/>
  <c r="D4273" i="16"/>
  <c r="J4203" i="16"/>
  <c r="F4203" i="16"/>
  <c r="G4273" i="16"/>
  <c r="C4273" i="16"/>
  <c r="E4285" i="16"/>
  <c r="K4215" i="16"/>
  <c r="G4215" i="16"/>
  <c r="C4215" i="16"/>
  <c r="D4285" i="16"/>
  <c r="J4215" i="16"/>
  <c r="F4215" i="16"/>
  <c r="G4285" i="16"/>
  <c r="C4285" i="16"/>
  <c r="F4405" i="16"/>
  <c r="E4475" i="16"/>
  <c r="H4511" i="16"/>
  <c r="C3997" i="16"/>
  <c r="I3997" i="16" s="1"/>
  <c r="C4001" i="16"/>
  <c r="E4003" i="16"/>
  <c r="C4005" i="16"/>
  <c r="I4005" i="16" s="1"/>
  <c r="E4007" i="16"/>
  <c r="C4009" i="16"/>
  <c r="E4011" i="16"/>
  <c r="C4013" i="16"/>
  <c r="I4013" i="16" s="1"/>
  <c r="E4015" i="16"/>
  <c r="C4017" i="16"/>
  <c r="E4019" i="16"/>
  <c r="C4021" i="16"/>
  <c r="I4021" i="16" s="1"/>
  <c r="E4023" i="16"/>
  <c r="C4025" i="16"/>
  <c r="E4027" i="16"/>
  <c r="C4029" i="16"/>
  <c r="I4029" i="16" s="1"/>
  <c r="E4031" i="16"/>
  <c r="C4033" i="16"/>
  <c r="E4035" i="16"/>
  <c r="C4037" i="16"/>
  <c r="I4037" i="16" s="1"/>
  <c r="E4039" i="16"/>
  <c r="C4041" i="16"/>
  <c r="E4043" i="16"/>
  <c r="C4045" i="16"/>
  <c r="I4045" i="16" s="1"/>
  <c r="E4047" i="16"/>
  <c r="D4057" i="16"/>
  <c r="D4061" i="16"/>
  <c r="D4065" i="16"/>
  <c r="D4069" i="16"/>
  <c r="D4073" i="16"/>
  <c r="D4077" i="16"/>
  <c r="D4081" i="16"/>
  <c r="D4085" i="16"/>
  <c r="D4089" i="16"/>
  <c r="D4093" i="16"/>
  <c r="D4097" i="16"/>
  <c r="D4101" i="16"/>
  <c r="D4105" i="16"/>
  <c r="D4109" i="16"/>
  <c r="D4113" i="16"/>
  <c r="D4117" i="16"/>
  <c r="G4124" i="16"/>
  <c r="C4125" i="16" s="1"/>
  <c r="D4127" i="16"/>
  <c r="D4131" i="16"/>
  <c r="D4135" i="16"/>
  <c r="D4139" i="16"/>
  <c r="D4143" i="16"/>
  <c r="D4147" i="16"/>
  <c r="D4151" i="16"/>
  <c r="D4155" i="16"/>
  <c r="D4159" i="16"/>
  <c r="D4163" i="16"/>
  <c r="D4167" i="16"/>
  <c r="D4171" i="16"/>
  <c r="D4175" i="16"/>
  <c r="D4179" i="16"/>
  <c r="F4195" i="16"/>
  <c r="J4195" i="16"/>
  <c r="D4265" i="16"/>
  <c r="F4273" i="16"/>
  <c r="E4281" i="16"/>
  <c r="K4211" i="16"/>
  <c r="G4211" i="16"/>
  <c r="C4211" i="16"/>
  <c r="D4281" i="16"/>
  <c r="J4211" i="16"/>
  <c r="F4211" i="16"/>
  <c r="G4281" i="16"/>
  <c r="C4281" i="16"/>
  <c r="F4285" i="16"/>
  <c r="C4335" i="16"/>
  <c r="G4335" i="16"/>
  <c r="K4335" i="16"/>
  <c r="G4405" i="16"/>
  <c r="C4405" i="16"/>
  <c r="I4335" i="16"/>
  <c r="E4335" i="16"/>
  <c r="D4405" i="16"/>
  <c r="J4335" i="16"/>
  <c r="F4335" i="16"/>
  <c r="C4195" i="16"/>
  <c r="G4195" i="16"/>
  <c r="K4195" i="16"/>
  <c r="E4265" i="16"/>
  <c r="E4269" i="16"/>
  <c r="K4199" i="16"/>
  <c r="G4199" i="16"/>
  <c r="C4199" i="16"/>
  <c r="D4269" i="16"/>
  <c r="J4199" i="16"/>
  <c r="F4199" i="16"/>
  <c r="G4269" i="16"/>
  <c r="C4269" i="16"/>
  <c r="D4335" i="16"/>
  <c r="H4335" i="16"/>
  <c r="L4335" i="16"/>
  <c r="H4527" i="16"/>
  <c r="C4003" i="16"/>
  <c r="I4003" i="16" s="1"/>
  <c r="G4003" i="16"/>
  <c r="C4007" i="16"/>
  <c r="G4007" i="16"/>
  <c r="C4011" i="16"/>
  <c r="I4011" i="16" s="1"/>
  <c r="G4011" i="16"/>
  <c r="C4015" i="16"/>
  <c r="G4015" i="16"/>
  <c r="C4019" i="16"/>
  <c r="I4019" i="16" s="1"/>
  <c r="G4019" i="16"/>
  <c r="C4023" i="16"/>
  <c r="G4023" i="16"/>
  <c r="C4027" i="16"/>
  <c r="I4027" i="16" s="1"/>
  <c r="G4027" i="16"/>
  <c r="C4031" i="16"/>
  <c r="G4031" i="16"/>
  <c r="C4035" i="16"/>
  <c r="I4035" i="16" s="1"/>
  <c r="G4035" i="16"/>
  <c r="C4039" i="16"/>
  <c r="G4039" i="16"/>
  <c r="C4043" i="16"/>
  <c r="I4043" i="16" s="1"/>
  <c r="G4043" i="16"/>
  <c r="C4047" i="16"/>
  <c r="G4047" i="16"/>
  <c r="D4125" i="16"/>
  <c r="D4185" i="16"/>
  <c r="C4185" i="16"/>
  <c r="F4269" i="16"/>
  <c r="E4277" i="16"/>
  <c r="K4207" i="16"/>
  <c r="G4207" i="16"/>
  <c r="C4207" i="16"/>
  <c r="D4277" i="16"/>
  <c r="J4207" i="16"/>
  <c r="F4207" i="16"/>
  <c r="G4277" i="16"/>
  <c r="C4277" i="16"/>
  <c r="E4405" i="16"/>
  <c r="F4475" i="16"/>
  <c r="G4475" i="16"/>
  <c r="C4475" i="16"/>
  <c r="E4227" i="16"/>
  <c r="I4227" i="16"/>
  <c r="E4231" i="16"/>
  <c r="I4231" i="16"/>
  <c r="E4235" i="16"/>
  <c r="I4235" i="16"/>
  <c r="E4239" i="16"/>
  <c r="I4239" i="16"/>
  <c r="E4243" i="16"/>
  <c r="I4243" i="16"/>
  <c r="E4247" i="16"/>
  <c r="I4247" i="16"/>
  <c r="E4251" i="16"/>
  <c r="I4251" i="16"/>
  <c r="E4255" i="16"/>
  <c r="I4255" i="16"/>
  <c r="C4289" i="16"/>
  <c r="G4289" i="16"/>
  <c r="C4293" i="16"/>
  <c r="G4293" i="16"/>
  <c r="C4297" i="16"/>
  <c r="G4297" i="16"/>
  <c r="C4301" i="16"/>
  <c r="G4301" i="16"/>
  <c r="C4305" i="16"/>
  <c r="G4305" i="16"/>
  <c r="C4309" i="16"/>
  <c r="G4309" i="16"/>
  <c r="C4313" i="16"/>
  <c r="G4313" i="16"/>
  <c r="C4317" i="16"/>
  <c r="G4317" i="16"/>
  <c r="C4321" i="16"/>
  <c r="G4321" i="16"/>
  <c r="C4325" i="16"/>
  <c r="G4325" i="16"/>
  <c r="F4407" i="16"/>
  <c r="F4411" i="16"/>
  <c r="F4415" i="16"/>
  <c r="F4423" i="16"/>
  <c r="F4427" i="16"/>
  <c r="F4431" i="16"/>
  <c r="F4435" i="16"/>
  <c r="F4439" i="16"/>
  <c r="F4443" i="16"/>
  <c r="F4447" i="16"/>
  <c r="F4451" i="16"/>
  <c r="F4455" i="16"/>
  <c r="F4459" i="16"/>
  <c r="F4463" i="16"/>
  <c r="F4467" i="16"/>
  <c r="F4481" i="16"/>
  <c r="C4483" i="16"/>
  <c r="G4483" i="16"/>
  <c r="F4489" i="16"/>
  <c r="C4491" i="16"/>
  <c r="G4491" i="16"/>
  <c r="F4497" i="16"/>
  <c r="C4499" i="16"/>
  <c r="G4499" i="16"/>
  <c r="F4505" i="16"/>
  <c r="C4507" i="16"/>
  <c r="H4507" i="16" s="1"/>
  <c r="G4507" i="16"/>
  <c r="F4513" i="16"/>
  <c r="C4515" i="16"/>
  <c r="G4515" i="16"/>
  <c r="G4525" i="16"/>
  <c r="E4183" i="16"/>
  <c r="G4183" i="16" s="1"/>
  <c r="E4187" i="16"/>
  <c r="G4187" i="16" s="1"/>
  <c r="F4219" i="16"/>
  <c r="J4219" i="16"/>
  <c r="F4223" i="16"/>
  <c r="J4223" i="16"/>
  <c r="F4227" i="16"/>
  <c r="J4227" i="16"/>
  <c r="F4231" i="16"/>
  <c r="J4231" i="16"/>
  <c r="F4235" i="16"/>
  <c r="J4235" i="16"/>
  <c r="F4239" i="16"/>
  <c r="J4239" i="16"/>
  <c r="F4243" i="16"/>
  <c r="J4243" i="16"/>
  <c r="F4247" i="16"/>
  <c r="J4247" i="16"/>
  <c r="F4251" i="16"/>
  <c r="J4251" i="16"/>
  <c r="F4255" i="16"/>
  <c r="J4255" i="16"/>
  <c r="F4267" i="16"/>
  <c r="F4271" i="16"/>
  <c r="F4279" i="16"/>
  <c r="F4287" i="16"/>
  <c r="D4289" i="16"/>
  <c r="F4291" i="16"/>
  <c r="D4293" i="16"/>
  <c r="F4295" i="16"/>
  <c r="D4297" i="16"/>
  <c r="F4299" i="16"/>
  <c r="D4301" i="16"/>
  <c r="D4305" i="16"/>
  <c r="D4309" i="16"/>
  <c r="D4313" i="16"/>
  <c r="F4315" i="16"/>
  <c r="D4317" i="16"/>
  <c r="F4319" i="16"/>
  <c r="D4321" i="16"/>
  <c r="F4323" i="16"/>
  <c r="D4325" i="16"/>
  <c r="F4327" i="16"/>
  <c r="C4407" i="16"/>
  <c r="G4407" i="16"/>
  <c r="E4409" i="16"/>
  <c r="C4411" i="16"/>
  <c r="G4411" i="16"/>
  <c r="E4413" i="16"/>
  <c r="C4415" i="16"/>
  <c r="G4415" i="16"/>
  <c r="E4417" i="16"/>
  <c r="E4421" i="16"/>
  <c r="C4423" i="16"/>
  <c r="G4423" i="16"/>
  <c r="E4425" i="16"/>
  <c r="C4427" i="16"/>
  <c r="G4427" i="16"/>
  <c r="E4429" i="16"/>
  <c r="C4431" i="16"/>
  <c r="G4431" i="16"/>
  <c r="E4433" i="16"/>
  <c r="C4435" i="16"/>
  <c r="G4435" i="16"/>
  <c r="C4439" i="16"/>
  <c r="G4439" i="16"/>
  <c r="E4441" i="16"/>
  <c r="C4443" i="16"/>
  <c r="G4443" i="16"/>
  <c r="E4445" i="16"/>
  <c r="C4447" i="16"/>
  <c r="G4447" i="16"/>
  <c r="E4449" i="16"/>
  <c r="C4451" i="16"/>
  <c r="G4451" i="16"/>
  <c r="E4453" i="16"/>
  <c r="C4455" i="16"/>
  <c r="G4455" i="16"/>
  <c r="E4457" i="16"/>
  <c r="C4459" i="16"/>
  <c r="G4459" i="16"/>
  <c r="E4461" i="16"/>
  <c r="C4463" i="16"/>
  <c r="G4463" i="16"/>
  <c r="E4465" i="16"/>
  <c r="C4467" i="16"/>
  <c r="G4467" i="16"/>
  <c r="D4475" i="16"/>
  <c r="E4477" i="16"/>
  <c r="H4477" i="16" s="1"/>
  <c r="F4479" i="16"/>
  <c r="C4481" i="16"/>
  <c r="G4481" i="16"/>
  <c r="D4483" i="16"/>
  <c r="E4485" i="16"/>
  <c r="H4485" i="16" s="1"/>
  <c r="F4487" i="16"/>
  <c r="C4489" i="16"/>
  <c r="G4489" i="16"/>
  <c r="D4491" i="16"/>
  <c r="E4493" i="16"/>
  <c r="H4493" i="16" s="1"/>
  <c r="F4495" i="16"/>
  <c r="C4497" i="16"/>
  <c r="H4497" i="16" s="1"/>
  <c r="G4497" i="16"/>
  <c r="D4499" i="16"/>
  <c r="E4501" i="16"/>
  <c r="H4501" i="16" s="1"/>
  <c r="F4503" i="16"/>
  <c r="H4503" i="16" s="1"/>
  <c r="C4505" i="16"/>
  <c r="G4505" i="16"/>
  <c r="D4507" i="16"/>
  <c r="E4509" i="16"/>
  <c r="H4509" i="16" s="1"/>
  <c r="F4511" i="16"/>
  <c r="C4513" i="16"/>
  <c r="G4513" i="16"/>
  <c r="D4515" i="16"/>
  <c r="F4517" i="16"/>
  <c r="D4519" i="16"/>
  <c r="E4523" i="16"/>
  <c r="C4525" i="16"/>
  <c r="H4525" i="16" s="1"/>
  <c r="G4527" i="16"/>
  <c r="G4531" i="16"/>
  <c r="C4531" i="16"/>
  <c r="H4531" i="16" s="1"/>
  <c r="E4533" i="16"/>
  <c r="D4533" i="16"/>
  <c r="C4219" i="16"/>
  <c r="G4219" i="16"/>
  <c r="K4219" i="16"/>
  <c r="C4223" i="16"/>
  <c r="G4223" i="16"/>
  <c r="K4223" i="16"/>
  <c r="C4227" i="16"/>
  <c r="G4227" i="16"/>
  <c r="K4227" i="16"/>
  <c r="C4231" i="16"/>
  <c r="G4231" i="16"/>
  <c r="K4231" i="16"/>
  <c r="C4235" i="16"/>
  <c r="G4235" i="16"/>
  <c r="K4235" i="16"/>
  <c r="C4239" i="16"/>
  <c r="G4239" i="16"/>
  <c r="K4239" i="16"/>
  <c r="C4243" i="16"/>
  <c r="G4243" i="16"/>
  <c r="K4243" i="16"/>
  <c r="C4247" i="16"/>
  <c r="G4247" i="16"/>
  <c r="K4247" i="16"/>
  <c r="C4251" i="16"/>
  <c r="G4251" i="16"/>
  <c r="K4251" i="16"/>
  <c r="C4255" i="16"/>
  <c r="G4255" i="16"/>
  <c r="K4255" i="16"/>
  <c r="C4267" i="16"/>
  <c r="E4289" i="16"/>
  <c r="E4293" i="16"/>
  <c r="E4297" i="16"/>
  <c r="C4299" i="16"/>
  <c r="E4301" i="16"/>
  <c r="E4305" i="16"/>
  <c r="E4309" i="16"/>
  <c r="E4313" i="16"/>
  <c r="E4317" i="16"/>
  <c r="E4321" i="16"/>
  <c r="E4325" i="16"/>
  <c r="C4327" i="16"/>
  <c r="D4459" i="16"/>
  <c r="C4479" i="16"/>
  <c r="H4479" i="16" s="1"/>
  <c r="D4481" i="16"/>
  <c r="E4483" i="16"/>
  <c r="C4487" i="16"/>
  <c r="D4489" i="16"/>
  <c r="E4491" i="16"/>
  <c r="C4495" i="16"/>
  <c r="H4495" i="16" s="1"/>
  <c r="E4499" i="16"/>
  <c r="E4507" i="16"/>
  <c r="D4513" i="16"/>
  <c r="E4515" i="16"/>
  <c r="G4517" i="16"/>
  <c r="F4519" i="16"/>
  <c r="E4525" i="16"/>
  <c r="H4533" i="16"/>
  <c r="F4546" i="16"/>
  <c r="J4546" i="16"/>
  <c r="H4517" i="16"/>
  <c r="G4519" i="16"/>
  <c r="H4519" i="16" s="1"/>
  <c r="G4523" i="16"/>
  <c r="C4523" i="16"/>
  <c r="F4525" i="16"/>
  <c r="C4546" i="16"/>
  <c r="G4546" i="16"/>
  <c r="K4546" i="16"/>
  <c r="F4537" i="16"/>
  <c r="C4617" i="16"/>
  <c r="G4617" i="16"/>
  <c r="C4537" i="16"/>
  <c r="D4617" i="16"/>
  <c r="I2718" i="16" l="1"/>
  <c r="I2716" i="16"/>
  <c r="H4515" i="16"/>
  <c r="H4483" i="16"/>
  <c r="H4523" i="16"/>
  <c r="H4513" i="16"/>
  <c r="H4491" i="16"/>
  <c r="I4047" i="16"/>
  <c r="I4031" i="16"/>
  <c r="I4015" i="16"/>
  <c r="G4167" i="16"/>
  <c r="G4151" i="16"/>
  <c r="G4135" i="16"/>
  <c r="G4109" i="16"/>
  <c r="G4093" i="16"/>
  <c r="G4077" i="16"/>
  <c r="G4061" i="16"/>
  <c r="H4487" i="16"/>
  <c r="H4505" i="16"/>
  <c r="H4499" i="16"/>
  <c r="I4041" i="16"/>
  <c r="I4033" i="16"/>
  <c r="I4025" i="16"/>
  <c r="I4017" i="16"/>
  <c r="I4009" i="16"/>
  <c r="I4001" i="16"/>
  <c r="G4117" i="16"/>
  <c r="F4125" i="16"/>
  <c r="G4125" i="16" s="1"/>
  <c r="I3995" i="16"/>
  <c r="C3985" i="16"/>
  <c r="I3965" i="16"/>
  <c r="I3949" i="16"/>
  <c r="I3933" i="16"/>
  <c r="I3917" i="16"/>
  <c r="L3985" i="16"/>
  <c r="I3975" i="16"/>
  <c r="I3959" i="16"/>
  <c r="I3943" i="16"/>
  <c r="I3927" i="16"/>
  <c r="I3764" i="16"/>
  <c r="I3756" i="16"/>
  <c r="I3748" i="16"/>
  <c r="I3758" i="16"/>
  <c r="I3742" i="16"/>
  <c r="I3734" i="16"/>
  <c r="I3674" i="16"/>
  <c r="I3658" i="16"/>
  <c r="I3642" i="16"/>
  <c r="H3620" i="16"/>
  <c r="H3572" i="16"/>
  <c r="I3698" i="16"/>
  <c r="H3614" i="16"/>
  <c r="H3606" i="16"/>
  <c r="H3574" i="16"/>
  <c r="H3566" i="16"/>
  <c r="I3710" i="16"/>
  <c r="I3688" i="16"/>
  <c r="I3686" i="16"/>
  <c r="I3676" i="16"/>
  <c r="I3660" i="16"/>
  <c r="I3648" i="16"/>
  <c r="C3636" i="16"/>
  <c r="H3600" i="16"/>
  <c r="H3568" i="16"/>
  <c r="I3724" i="16"/>
  <c r="H3626" i="16"/>
  <c r="H3594" i="16"/>
  <c r="I3558" i="16"/>
  <c r="E3636" i="16"/>
  <c r="I3542" i="16"/>
  <c r="I3530" i="16"/>
  <c r="I3514" i="16"/>
  <c r="I3498" i="16"/>
  <c r="I3486" i="16"/>
  <c r="I3470" i="16"/>
  <c r="I3454" i="16"/>
  <c r="I3438" i="16"/>
  <c r="C3426" i="16"/>
  <c r="I3406" i="16"/>
  <c r="I3390" i="16"/>
  <c r="I3374" i="16"/>
  <c r="I3358" i="16"/>
  <c r="I3346" i="16"/>
  <c r="I3330" i="16"/>
  <c r="I3314" i="16"/>
  <c r="I3298" i="16"/>
  <c r="C3286" i="16"/>
  <c r="F3266" i="16"/>
  <c r="F3250" i="16"/>
  <c r="F3234" i="16"/>
  <c r="L3286" i="16"/>
  <c r="I3540" i="16"/>
  <c r="I3524" i="16"/>
  <c r="I3508" i="16"/>
  <c r="I3484" i="16"/>
  <c r="I3468" i="16"/>
  <c r="I3452" i="16"/>
  <c r="I3436" i="16"/>
  <c r="I3408" i="16"/>
  <c r="I3392" i="16"/>
  <c r="I3380" i="16"/>
  <c r="I3368" i="16"/>
  <c r="I3340" i="16"/>
  <c r="I3324" i="16"/>
  <c r="I3308" i="16"/>
  <c r="I3292" i="16"/>
  <c r="J3426" i="16"/>
  <c r="I2928" i="16"/>
  <c r="I2912" i="16"/>
  <c r="I2896" i="16"/>
  <c r="I2880" i="16"/>
  <c r="K2866" i="16"/>
  <c r="I2844" i="16"/>
  <c r="I2828" i="16"/>
  <c r="I2812" i="16"/>
  <c r="E2796" i="16"/>
  <c r="H2796" i="16"/>
  <c r="D2796" i="16"/>
  <c r="H3286" i="16"/>
  <c r="F3132" i="16"/>
  <c r="J3052" i="16"/>
  <c r="J3020" i="16"/>
  <c r="J3058" i="16"/>
  <c r="J3034" i="16"/>
  <c r="I2926" i="16"/>
  <c r="I2914" i="16"/>
  <c r="I2898" i="16"/>
  <c r="I2882" i="16"/>
  <c r="I2854" i="16"/>
  <c r="I2838" i="16"/>
  <c r="I2822" i="16"/>
  <c r="I2810" i="16"/>
  <c r="I2774" i="16"/>
  <c r="F3128" i="16"/>
  <c r="H3006" i="16"/>
  <c r="G2866" i="16"/>
  <c r="I2756" i="16"/>
  <c r="I2740" i="16"/>
  <c r="K2726" i="16"/>
  <c r="I2704" i="16"/>
  <c r="I2688" i="16"/>
  <c r="I2672" i="16"/>
  <c r="F2656" i="16"/>
  <c r="E2656" i="16"/>
  <c r="I2568" i="16"/>
  <c r="I2552" i="16"/>
  <c r="I2536" i="16"/>
  <c r="I2520" i="16"/>
  <c r="C3006" i="16"/>
  <c r="I2772" i="16"/>
  <c r="E2866" i="16"/>
  <c r="I2758" i="16"/>
  <c r="I2742" i="16"/>
  <c r="I2714" i="16"/>
  <c r="I2698" i="16"/>
  <c r="I2682" i="16"/>
  <c r="I2666" i="16"/>
  <c r="I2642" i="16"/>
  <c r="I2626" i="16"/>
  <c r="I2610" i="16"/>
  <c r="I2594" i="16"/>
  <c r="H2586" i="16"/>
  <c r="D2586" i="16"/>
  <c r="G2586" i="16"/>
  <c r="C2586" i="16"/>
  <c r="I2566" i="16"/>
  <c r="I2550" i="16"/>
  <c r="I3006" i="16"/>
  <c r="E2586" i="16"/>
  <c r="L2516" i="16"/>
  <c r="I2494" i="16"/>
  <c r="I2486" i="16"/>
  <c r="I2478" i="16"/>
  <c r="I2470" i="16"/>
  <c r="I2462" i="16"/>
  <c r="I2454" i="16"/>
  <c r="I2438" i="16"/>
  <c r="I2430" i="16"/>
  <c r="I2422" i="16"/>
  <c r="I2414" i="16"/>
  <c r="I2406" i="16"/>
  <c r="D2656" i="16"/>
  <c r="I2522" i="16"/>
  <c r="C2656" i="16"/>
  <c r="I2324" i="16"/>
  <c r="I2316" i="16"/>
  <c r="I2308" i="16"/>
  <c r="I2256" i="16"/>
  <c r="I2248" i="16"/>
  <c r="I2240" i="16"/>
  <c r="I2534" i="16"/>
  <c r="I2526" i="16"/>
  <c r="I2518" i="16"/>
  <c r="J2516" i="16"/>
  <c r="I2394" i="16"/>
  <c r="I2382" i="16"/>
  <c r="I2250" i="16"/>
  <c r="I2238" i="16"/>
  <c r="E2236" i="16"/>
  <c r="F2236" i="16"/>
  <c r="I2390" i="16"/>
  <c r="I2220" i="16"/>
  <c r="I2204" i="16"/>
  <c r="I2188" i="16"/>
  <c r="I2172" i="16"/>
  <c r="I2148" i="16"/>
  <c r="I2132" i="16"/>
  <c r="I2116" i="16"/>
  <c r="I2100" i="16"/>
  <c r="I2076" i="16"/>
  <c r="I2060" i="16"/>
  <c r="I2044" i="16"/>
  <c r="I2028" i="16"/>
  <c r="G2010" i="16"/>
  <c r="C2010" i="16"/>
  <c r="F2010" i="16"/>
  <c r="I2010" i="16"/>
  <c r="E2010" i="16"/>
  <c r="H2010" i="16"/>
  <c r="D2010" i="16"/>
  <c r="I2362" i="16"/>
  <c r="I2310" i="16"/>
  <c r="I2242" i="16"/>
  <c r="K2236" i="16"/>
  <c r="I1835" i="16"/>
  <c r="I1819" i="16"/>
  <c r="I2322" i="16"/>
  <c r="D2306" i="16"/>
  <c r="C2306" i="16"/>
  <c r="I2306" i="16" s="1"/>
  <c r="H2306" i="16"/>
  <c r="G2306" i="16"/>
  <c r="I2298" i="16"/>
  <c r="I2294" i="16"/>
  <c r="I2290" i="16"/>
  <c r="I2286" i="16"/>
  <c r="I2282" i="16"/>
  <c r="I2278" i="16"/>
  <c r="I2274" i="16"/>
  <c r="I2270" i="16"/>
  <c r="I2266" i="16"/>
  <c r="I2262" i="16"/>
  <c r="I2258" i="16"/>
  <c r="I2206" i="16"/>
  <c r="I2190" i="16"/>
  <c r="I2174" i="16"/>
  <c r="I2154" i="16"/>
  <c r="I2138" i="16"/>
  <c r="I2122" i="16"/>
  <c r="I2106" i="16"/>
  <c r="I2074" i="16"/>
  <c r="I2058" i="16"/>
  <c r="I2042" i="16"/>
  <c r="I1594" i="16"/>
  <c r="H1227" i="16"/>
  <c r="H1195" i="16"/>
  <c r="K2166" i="16"/>
  <c r="I1833" i="16"/>
  <c r="E1813" i="16"/>
  <c r="F1627" i="16"/>
  <c r="F1611" i="16"/>
  <c r="I1319" i="16"/>
  <c r="I1303" i="16"/>
  <c r="I1287" i="16"/>
  <c r="I1271" i="16"/>
  <c r="H2166" i="16"/>
  <c r="I1743" i="16"/>
  <c r="F1649" i="16"/>
  <c r="L2236" i="16"/>
  <c r="F1524" i="16"/>
  <c r="F1508" i="16"/>
  <c r="F1492" i="16"/>
  <c r="F1476" i="16"/>
  <c r="F1453" i="16"/>
  <c r="F1437" i="16"/>
  <c r="F1421" i="16"/>
  <c r="F1405" i="16"/>
  <c r="F1382" i="16"/>
  <c r="F1366" i="16"/>
  <c r="F1350" i="16"/>
  <c r="F1334" i="16"/>
  <c r="I1317" i="16"/>
  <c r="I1301" i="16"/>
  <c r="I1285" i="16"/>
  <c r="I1269" i="16"/>
  <c r="G1257" i="16"/>
  <c r="H1249" i="16"/>
  <c r="H1209" i="16"/>
  <c r="D1257" i="16"/>
  <c r="E3899" i="16"/>
  <c r="K3829" i="16"/>
  <c r="G3829" i="16"/>
  <c r="D3899" i="16"/>
  <c r="J3829" i="16"/>
  <c r="F3829" i="16"/>
  <c r="G3899" i="16"/>
  <c r="C3899" i="16"/>
  <c r="I3829" i="16"/>
  <c r="E3829" i="16"/>
  <c r="F3899" i="16"/>
  <c r="L3829" i="16"/>
  <c r="H3829" i="16"/>
  <c r="D3829" i="16"/>
  <c r="C3829" i="16"/>
  <c r="H1163" i="16"/>
  <c r="D1163" i="16"/>
  <c r="G1163" i="16"/>
  <c r="C1163" i="16"/>
  <c r="F1163" i="16"/>
  <c r="I1163" i="16"/>
  <c r="E1163" i="16"/>
  <c r="F4663" i="16"/>
  <c r="E4663" i="16"/>
  <c r="D4663" i="16"/>
  <c r="C4663" i="16"/>
  <c r="G4663" i="16"/>
  <c r="E3875" i="16"/>
  <c r="D3875" i="16"/>
  <c r="G3875" i="16"/>
  <c r="C3875" i="16"/>
  <c r="F3875" i="16"/>
  <c r="I3805" i="16"/>
  <c r="E3805" i="16"/>
  <c r="L3805" i="16"/>
  <c r="H3805" i="16"/>
  <c r="D3805" i="16"/>
  <c r="K3805" i="16"/>
  <c r="G3805" i="16"/>
  <c r="C3805" i="16"/>
  <c r="J3805" i="16"/>
  <c r="F3805" i="16"/>
  <c r="D1069" i="16"/>
  <c r="C1069" i="16"/>
  <c r="F1069" i="16"/>
  <c r="E1069" i="16"/>
  <c r="F4639" i="16"/>
  <c r="E4639" i="16"/>
  <c r="D4639" i="16"/>
  <c r="G4639" i="16"/>
  <c r="C4639" i="16"/>
  <c r="E3859" i="16"/>
  <c r="D3859" i="16"/>
  <c r="G3859" i="16"/>
  <c r="C3859" i="16"/>
  <c r="F3859" i="16"/>
  <c r="I3789" i="16"/>
  <c r="E3789" i="16"/>
  <c r="L3789" i="16"/>
  <c r="H3789" i="16"/>
  <c r="D3789" i="16"/>
  <c r="K3789" i="16"/>
  <c r="G3789" i="16"/>
  <c r="C3789" i="16"/>
  <c r="J3789" i="16"/>
  <c r="F3789" i="16"/>
  <c r="E1395" i="16"/>
  <c r="I760" i="16"/>
  <c r="I471" i="16"/>
  <c r="I455" i="16"/>
  <c r="I439" i="16"/>
  <c r="H270" i="16"/>
  <c r="H238" i="16"/>
  <c r="I1711" i="16"/>
  <c r="E1711" i="16"/>
  <c r="H1711" i="16"/>
  <c r="D1711" i="16"/>
  <c r="G1711" i="16"/>
  <c r="F1711" i="16"/>
  <c r="C1711" i="16"/>
  <c r="J1711" i="16"/>
  <c r="K4584" i="16"/>
  <c r="G4584" i="16"/>
  <c r="C4584" i="16"/>
  <c r="J4584" i="16"/>
  <c r="F4584" i="16"/>
  <c r="E4584" i="16"/>
  <c r="D4584" i="16"/>
  <c r="I4584" i="16"/>
  <c r="H4584" i="16"/>
  <c r="D1395" i="16"/>
  <c r="F1395" i="16" s="1"/>
  <c r="I978" i="16"/>
  <c r="C284" i="16"/>
  <c r="H248" i="16"/>
  <c r="H216" i="16"/>
  <c r="G3905" i="16"/>
  <c r="C3905" i="16"/>
  <c r="I3835" i="16"/>
  <c r="E3835" i="16"/>
  <c r="F3905" i="16"/>
  <c r="L3835" i="16"/>
  <c r="H3835" i="16"/>
  <c r="D3835" i="16"/>
  <c r="E3905" i="16"/>
  <c r="K3835" i="16"/>
  <c r="G3835" i="16"/>
  <c r="C3835" i="16"/>
  <c r="D3905" i="16"/>
  <c r="J3835" i="16"/>
  <c r="F3835" i="16"/>
  <c r="G3897" i="16"/>
  <c r="C3897" i="16"/>
  <c r="F3897" i="16"/>
  <c r="L3827" i="16"/>
  <c r="E3897" i="16"/>
  <c r="K3827" i="16"/>
  <c r="D3897" i="16"/>
  <c r="J3827" i="16"/>
  <c r="G3827" i="16"/>
  <c r="C3827" i="16"/>
  <c r="F3827" i="16"/>
  <c r="I3827" i="16"/>
  <c r="E3827" i="16"/>
  <c r="H3827" i="16"/>
  <c r="D3827" i="16"/>
  <c r="G3889" i="16"/>
  <c r="C3889" i="16"/>
  <c r="F3889" i="16"/>
  <c r="E3889" i="16"/>
  <c r="D3889" i="16"/>
  <c r="K3819" i="16"/>
  <c r="G3819" i="16"/>
  <c r="C3819" i="16"/>
  <c r="J3819" i="16"/>
  <c r="F3819" i="16"/>
  <c r="I3819" i="16"/>
  <c r="E3819" i="16"/>
  <c r="L3819" i="16"/>
  <c r="H3819" i="16"/>
  <c r="D3819" i="16"/>
  <c r="G3881" i="16"/>
  <c r="C3881" i="16"/>
  <c r="F3881" i="16"/>
  <c r="E3881" i="16"/>
  <c r="D3881" i="16"/>
  <c r="K3811" i="16"/>
  <c r="G3811" i="16"/>
  <c r="C3811" i="16"/>
  <c r="J3811" i="16"/>
  <c r="F3811" i="16"/>
  <c r="I3811" i="16"/>
  <c r="E3811" i="16"/>
  <c r="L3811" i="16"/>
  <c r="H3811" i="16"/>
  <c r="D3811" i="16"/>
  <c r="G3873" i="16"/>
  <c r="C3873" i="16"/>
  <c r="F3873" i="16"/>
  <c r="E3873" i="16"/>
  <c r="D3873" i="16"/>
  <c r="K3803" i="16"/>
  <c r="G3803" i="16"/>
  <c r="C3803" i="16"/>
  <c r="J3803" i="16"/>
  <c r="F3803" i="16"/>
  <c r="I3803" i="16"/>
  <c r="E3803" i="16"/>
  <c r="L3803" i="16"/>
  <c r="H3803" i="16"/>
  <c r="D3803" i="16"/>
  <c r="G3865" i="16"/>
  <c r="C3865" i="16"/>
  <c r="F3865" i="16"/>
  <c r="E3865" i="16"/>
  <c r="D3865" i="16"/>
  <c r="K3795" i="16"/>
  <c r="G3795" i="16"/>
  <c r="C3795" i="16"/>
  <c r="J3795" i="16"/>
  <c r="F3795" i="16"/>
  <c r="I3795" i="16"/>
  <c r="E3795" i="16"/>
  <c r="L3795" i="16"/>
  <c r="H3795" i="16"/>
  <c r="D3795" i="16"/>
  <c r="G3857" i="16"/>
  <c r="C3857" i="16"/>
  <c r="F3857" i="16"/>
  <c r="E3857" i="16"/>
  <c r="D3857" i="16"/>
  <c r="K3787" i="16"/>
  <c r="G3787" i="16"/>
  <c r="C3787" i="16"/>
  <c r="J3787" i="16"/>
  <c r="F3787" i="16"/>
  <c r="I3787" i="16"/>
  <c r="E3787" i="16"/>
  <c r="L3787" i="16"/>
  <c r="H3787" i="16"/>
  <c r="D3787" i="16"/>
  <c r="G3849" i="16"/>
  <c r="C3849" i="16"/>
  <c r="F3849" i="16"/>
  <c r="E3849" i="16"/>
  <c r="D3849" i="16"/>
  <c r="K3779" i="16"/>
  <c r="G3779" i="16"/>
  <c r="C3779" i="16"/>
  <c r="J3779" i="16"/>
  <c r="F3779" i="16"/>
  <c r="I3779" i="16"/>
  <c r="E3779" i="16"/>
  <c r="L3779" i="16"/>
  <c r="H3779" i="16"/>
  <c r="D3779" i="16"/>
  <c r="H176" i="16"/>
  <c r="I85" i="16"/>
  <c r="C1087" i="16"/>
  <c r="F1087" i="16"/>
  <c r="E1087" i="16"/>
  <c r="D1087" i="16"/>
  <c r="H1149" i="16"/>
  <c r="D1149" i="16"/>
  <c r="G1149" i="16"/>
  <c r="C1149" i="16"/>
  <c r="F1149" i="16"/>
  <c r="I1149" i="16"/>
  <c r="E1149" i="16"/>
  <c r="I4578" i="16"/>
  <c r="E4578" i="16"/>
  <c r="H4578" i="16"/>
  <c r="D4578" i="16"/>
  <c r="K4578" i="16"/>
  <c r="G4578" i="16"/>
  <c r="C4578" i="16"/>
  <c r="J4578" i="16"/>
  <c r="F4578" i="16"/>
  <c r="C1071" i="16"/>
  <c r="F1071" i="16"/>
  <c r="E1071" i="16"/>
  <c r="D1071" i="16"/>
  <c r="H1133" i="16"/>
  <c r="D1133" i="16"/>
  <c r="G1133" i="16"/>
  <c r="C1133" i="16"/>
  <c r="F1133" i="16"/>
  <c r="I1133" i="16"/>
  <c r="E1133" i="16"/>
  <c r="K4562" i="16"/>
  <c r="G4562" i="16"/>
  <c r="C4562" i="16"/>
  <c r="J4562" i="16"/>
  <c r="F4562" i="16"/>
  <c r="I4562" i="16"/>
  <c r="H4562" i="16"/>
  <c r="E4562" i="16"/>
  <c r="D4562" i="16"/>
  <c r="H1179" i="16"/>
  <c r="D1179" i="16"/>
  <c r="G1179" i="16"/>
  <c r="C1179" i="16"/>
  <c r="F1179" i="16"/>
  <c r="I1179" i="16"/>
  <c r="E1179" i="16"/>
  <c r="G4679" i="16"/>
  <c r="F4679" i="16"/>
  <c r="E4679" i="16"/>
  <c r="D4679" i="16"/>
  <c r="C4679" i="16"/>
  <c r="E3851" i="16"/>
  <c r="D3851" i="16"/>
  <c r="G3851" i="16"/>
  <c r="C3851" i="16"/>
  <c r="F3851" i="16"/>
  <c r="I3781" i="16"/>
  <c r="E3781" i="16"/>
  <c r="L3781" i="16"/>
  <c r="H3781" i="16"/>
  <c r="D3781" i="16"/>
  <c r="K3781" i="16"/>
  <c r="G3781" i="16"/>
  <c r="C3781" i="16"/>
  <c r="J3781" i="16"/>
  <c r="F3781" i="16"/>
  <c r="C909" i="16"/>
  <c r="H827" i="16"/>
  <c r="H819" i="16"/>
  <c r="H811" i="16"/>
  <c r="H803" i="16"/>
  <c r="H795" i="16"/>
  <c r="H787" i="16"/>
  <c r="H779" i="16"/>
  <c r="F544" i="16"/>
  <c r="F528" i="16"/>
  <c r="F512" i="16"/>
  <c r="F496" i="16"/>
  <c r="I473" i="16"/>
  <c r="I457" i="16"/>
  <c r="I441" i="16"/>
  <c r="I425" i="16"/>
  <c r="H166" i="16"/>
  <c r="G1731" i="16"/>
  <c r="C1731" i="16"/>
  <c r="J1731" i="16"/>
  <c r="F1731" i="16"/>
  <c r="E1731" i="16"/>
  <c r="D1731" i="16"/>
  <c r="I1731" i="16"/>
  <c r="H1731" i="16"/>
  <c r="F61" i="16"/>
  <c r="G1723" i="16"/>
  <c r="C1723" i="16"/>
  <c r="J1723" i="16"/>
  <c r="F1723" i="16"/>
  <c r="I1723" i="16"/>
  <c r="H1723" i="16"/>
  <c r="E1723" i="16"/>
  <c r="D1723" i="16"/>
  <c r="F53" i="16"/>
  <c r="G1715" i="16"/>
  <c r="C1715" i="16"/>
  <c r="J1715" i="16"/>
  <c r="F1715" i="16"/>
  <c r="E1715" i="16"/>
  <c r="D1715" i="16"/>
  <c r="I1715" i="16"/>
  <c r="H1715" i="16"/>
  <c r="E3879" i="16"/>
  <c r="D3879" i="16"/>
  <c r="G3879" i="16"/>
  <c r="C3879" i="16"/>
  <c r="F3879" i="16"/>
  <c r="I3809" i="16"/>
  <c r="E3809" i="16"/>
  <c r="L3809" i="16"/>
  <c r="H3809" i="16"/>
  <c r="D3809" i="16"/>
  <c r="K3809" i="16"/>
  <c r="G3809" i="16"/>
  <c r="C3809" i="16"/>
  <c r="J3809" i="16"/>
  <c r="F3809" i="16"/>
  <c r="H1143" i="16"/>
  <c r="D1143" i="16"/>
  <c r="G1143" i="16"/>
  <c r="C1143" i="16"/>
  <c r="F1143" i="16"/>
  <c r="I1143" i="16"/>
  <c r="E1143" i="16"/>
  <c r="K4572" i="16"/>
  <c r="G4572" i="16"/>
  <c r="C4572" i="16"/>
  <c r="J4572" i="16"/>
  <c r="F4572" i="16"/>
  <c r="I4572" i="16"/>
  <c r="E4572" i="16"/>
  <c r="H4572" i="16"/>
  <c r="D4572" i="16"/>
  <c r="F1065" i="16"/>
  <c r="E1065" i="16"/>
  <c r="D1065" i="16"/>
  <c r="C1065" i="16"/>
  <c r="F4635" i="16"/>
  <c r="E4635" i="16"/>
  <c r="D4635" i="16"/>
  <c r="G4635" i="16"/>
  <c r="C4635" i="16"/>
  <c r="G1683" i="16"/>
  <c r="C1683" i="16"/>
  <c r="J1683" i="16"/>
  <c r="F1683" i="16"/>
  <c r="E1683" i="16"/>
  <c r="D1683" i="16"/>
  <c r="I1683" i="16"/>
  <c r="H1683" i="16"/>
  <c r="F13" i="16"/>
  <c r="E3847" i="16"/>
  <c r="D3847" i="16"/>
  <c r="G3847" i="16"/>
  <c r="C3847" i="16"/>
  <c r="F3847" i="16"/>
  <c r="I3777" i="16"/>
  <c r="E3777" i="16"/>
  <c r="L3777" i="16"/>
  <c r="H3777" i="16"/>
  <c r="D3777" i="16"/>
  <c r="K3777" i="16"/>
  <c r="G3777" i="16"/>
  <c r="C3777" i="16"/>
  <c r="J3777" i="16"/>
  <c r="F3777" i="16"/>
  <c r="H192" i="16"/>
  <c r="H160" i="16"/>
  <c r="I125" i="16"/>
  <c r="I81" i="16"/>
  <c r="C1103" i="16"/>
  <c r="F1103" i="16"/>
  <c r="E1103" i="16"/>
  <c r="D1103" i="16"/>
  <c r="H1165" i="16"/>
  <c r="D1165" i="16"/>
  <c r="G1165" i="16"/>
  <c r="C1165" i="16"/>
  <c r="F1165" i="16"/>
  <c r="I1165" i="16"/>
  <c r="E1165" i="16"/>
  <c r="I4594" i="16"/>
  <c r="E4594" i="16"/>
  <c r="H4594" i="16"/>
  <c r="D4594" i="16"/>
  <c r="K4594" i="16"/>
  <c r="C4594" i="16"/>
  <c r="J4594" i="16"/>
  <c r="G4594" i="16"/>
  <c r="F4594" i="16"/>
  <c r="F27" i="16"/>
  <c r="C1055" i="16"/>
  <c r="F1055" i="16"/>
  <c r="E1055" i="16"/>
  <c r="D1055" i="16"/>
  <c r="G632" i="16"/>
  <c r="G284" i="16"/>
  <c r="D492" i="16"/>
  <c r="F492" i="16" s="1"/>
  <c r="G75" i="16"/>
  <c r="I562" i="16"/>
  <c r="F75" i="16"/>
  <c r="I4546" i="16"/>
  <c r="H4546" i="16"/>
  <c r="E4546" i="16"/>
  <c r="D4546" i="16"/>
  <c r="H144" i="16"/>
  <c r="H4475" i="16"/>
  <c r="G4179" i="16"/>
  <c r="G4163" i="16"/>
  <c r="G4147" i="16"/>
  <c r="G4131" i="16"/>
  <c r="G4113" i="16"/>
  <c r="G4097" i="16"/>
  <c r="G4081" i="16"/>
  <c r="G4065" i="16"/>
  <c r="F3985" i="16"/>
  <c r="E3985" i="16"/>
  <c r="I3969" i="16"/>
  <c r="I3953" i="16"/>
  <c r="I3937" i="16"/>
  <c r="I3921" i="16"/>
  <c r="I3987" i="16"/>
  <c r="I3963" i="16"/>
  <c r="I3947" i="16"/>
  <c r="I3931" i="16"/>
  <c r="J3985" i="16"/>
  <c r="I3762" i="16"/>
  <c r="I3746" i="16"/>
  <c r="H3985" i="16"/>
  <c r="I3670" i="16"/>
  <c r="I3654" i="16"/>
  <c r="I3638" i="16"/>
  <c r="I3728" i="16"/>
  <c r="I3712" i="16"/>
  <c r="I3718" i="16"/>
  <c r="I3680" i="16"/>
  <c r="I3664" i="16"/>
  <c r="H3624" i="16"/>
  <c r="I3716" i="16"/>
  <c r="L3636" i="16"/>
  <c r="H3618" i="16"/>
  <c r="F3636" i="16"/>
  <c r="I3546" i="16"/>
  <c r="I3474" i="16"/>
  <c r="I3458" i="16"/>
  <c r="I3442" i="16"/>
  <c r="I3334" i="16"/>
  <c r="I3318" i="16"/>
  <c r="I3302" i="16"/>
  <c r="F3286" i="16"/>
  <c r="E3286" i="16"/>
  <c r="I3528" i="16"/>
  <c r="I3512" i="16"/>
  <c r="I3500" i="16"/>
  <c r="I3488" i="16"/>
  <c r="I3472" i="16"/>
  <c r="I3456" i="16"/>
  <c r="I3440" i="16"/>
  <c r="I3412" i="16"/>
  <c r="I3396" i="16"/>
  <c r="I3344" i="16"/>
  <c r="I3328" i="16"/>
  <c r="I3312" i="16"/>
  <c r="I3296" i="16"/>
  <c r="D3286" i="16"/>
  <c r="J3286" i="16"/>
  <c r="J3066" i="16"/>
  <c r="J3010" i="16"/>
  <c r="I2918" i="16"/>
  <c r="I2902" i="16"/>
  <c r="I2886" i="16"/>
  <c r="I2870" i="16"/>
  <c r="I2858" i="16"/>
  <c r="I2842" i="16"/>
  <c r="I2826" i="16"/>
  <c r="I2814" i="16"/>
  <c r="I2798" i="16"/>
  <c r="I2778" i="16"/>
  <c r="H3426" i="16"/>
  <c r="F3208" i="16"/>
  <c r="F3152" i="16"/>
  <c r="D3006" i="16"/>
  <c r="J2866" i="16"/>
  <c r="F2866" i="16"/>
  <c r="I2768" i="16"/>
  <c r="F2796" i="16"/>
  <c r="E3006" i="16"/>
  <c r="H2866" i="16"/>
  <c r="I2364" i="16"/>
  <c r="I2348" i="16"/>
  <c r="L2656" i="16"/>
  <c r="F2516" i="16"/>
  <c r="E2516" i="16"/>
  <c r="I2342" i="16"/>
  <c r="I2334" i="16"/>
  <c r="I2208" i="16"/>
  <c r="I2192" i="16"/>
  <c r="I2176" i="16"/>
  <c r="I2152" i="16"/>
  <c r="I2136" i="16"/>
  <c r="I2120" i="16"/>
  <c r="I2104" i="16"/>
  <c r="I2080" i="16"/>
  <c r="I2064" i="16"/>
  <c r="I2048" i="16"/>
  <c r="I2032" i="16"/>
  <c r="G2018" i="16"/>
  <c r="C2018" i="16"/>
  <c r="F2018" i="16"/>
  <c r="I2018" i="16"/>
  <c r="E2018" i="16"/>
  <c r="H2018" i="16"/>
  <c r="D2018" i="16"/>
  <c r="G1986" i="16"/>
  <c r="C1986" i="16"/>
  <c r="F1986" i="16"/>
  <c r="I1986" i="16"/>
  <c r="E1986" i="16"/>
  <c r="H1986" i="16"/>
  <c r="D1986" i="16"/>
  <c r="I2354" i="16"/>
  <c r="H2236" i="16"/>
  <c r="I2210" i="16"/>
  <c r="I2194" i="16"/>
  <c r="I2178" i="16"/>
  <c r="I2078" i="16"/>
  <c r="I2062" i="16"/>
  <c r="I2046" i="16"/>
  <c r="I2030" i="16"/>
  <c r="F2026" i="16"/>
  <c r="E2026" i="16"/>
  <c r="I2096" i="16"/>
  <c r="K2026" i="16"/>
  <c r="H2026" i="16"/>
  <c r="I1825" i="16"/>
  <c r="I1307" i="16"/>
  <c r="I1291" i="16"/>
  <c r="I1275" i="16"/>
  <c r="I1259" i="16"/>
  <c r="D2166" i="16"/>
  <c r="L2166" i="16"/>
  <c r="I1837" i="16"/>
  <c r="I1821" i="16"/>
  <c r="H1241" i="16"/>
  <c r="H1233" i="16"/>
  <c r="H1201" i="16"/>
  <c r="I1534" i="16"/>
  <c r="I1727" i="16"/>
  <c r="E1727" i="16"/>
  <c r="H1727" i="16"/>
  <c r="D1727" i="16"/>
  <c r="G1727" i="16"/>
  <c r="F1727" i="16"/>
  <c r="C1727" i="16"/>
  <c r="J1727" i="16"/>
  <c r="K4600" i="16"/>
  <c r="G4600" i="16"/>
  <c r="C4600" i="16"/>
  <c r="J4600" i="16"/>
  <c r="F4600" i="16"/>
  <c r="I4600" i="16"/>
  <c r="E4600" i="16"/>
  <c r="H4600" i="16"/>
  <c r="D4600" i="16"/>
  <c r="I1719" i="16"/>
  <c r="E1719" i="16"/>
  <c r="H1719" i="16"/>
  <c r="D1719" i="16"/>
  <c r="C1719" i="16"/>
  <c r="J1719" i="16"/>
  <c r="G1719" i="16"/>
  <c r="F1719" i="16"/>
  <c r="D1077" i="16"/>
  <c r="C1077" i="16"/>
  <c r="F1077" i="16"/>
  <c r="E1077" i="16"/>
  <c r="K4576" i="16"/>
  <c r="G4576" i="16"/>
  <c r="C4576" i="16"/>
  <c r="J4576" i="16"/>
  <c r="F4576" i="16"/>
  <c r="I4576" i="16"/>
  <c r="E4576" i="16"/>
  <c r="H4576" i="16"/>
  <c r="D4576" i="16"/>
  <c r="H1139" i="16"/>
  <c r="D1139" i="16"/>
  <c r="G1139" i="16"/>
  <c r="C1139" i="16"/>
  <c r="F1139" i="16"/>
  <c r="I1139" i="16"/>
  <c r="E1139" i="16"/>
  <c r="D1061" i="16"/>
  <c r="C1061" i="16"/>
  <c r="F1061" i="16"/>
  <c r="E1061" i="16"/>
  <c r="I4560" i="16"/>
  <c r="E4560" i="16"/>
  <c r="H4560" i="16"/>
  <c r="D4560" i="16"/>
  <c r="K4560" i="16"/>
  <c r="C4560" i="16"/>
  <c r="J4560" i="16"/>
  <c r="G4560" i="16"/>
  <c r="F4560" i="16"/>
  <c r="L1257" i="16"/>
  <c r="C771" i="16"/>
  <c r="H771" i="16" s="1"/>
  <c r="G771" i="16"/>
  <c r="F771" i="16"/>
  <c r="I752" i="16"/>
  <c r="I475" i="16"/>
  <c r="I459" i="16"/>
  <c r="I443" i="16"/>
  <c r="I427" i="16"/>
  <c r="D1085" i="16"/>
  <c r="C1085" i="16"/>
  <c r="F1085" i="16"/>
  <c r="E1085" i="16"/>
  <c r="F4655" i="16"/>
  <c r="E4655" i="16"/>
  <c r="D4655" i="16"/>
  <c r="G4655" i="16"/>
  <c r="C4655" i="16"/>
  <c r="E284" i="16"/>
  <c r="H284" i="16"/>
  <c r="D284" i="16"/>
  <c r="H256" i="16"/>
  <c r="H224" i="16"/>
  <c r="E1107" i="16"/>
  <c r="D1107" i="16"/>
  <c r="C1107" i="16"/>
  <c r="F1107" i="16"/>
  <c r="I4606" i="16"/>
  <c r="E4606" i="16"/>
  <c r="H4606" i="16"/>
  <c r="D4606" i="16"/>
  <c r="K4606" i="16"/>
  <c r="G4606" i="16"/>
  <c r="C4606" i="16"/>
  <c r="J4606" i="16"/>
  <c r="F4606" i="16"/>
  <c r="E1099" i="16"/>
  <c r="D1099" i="16"/>
  <c r="C1099" i="16"/>
  <c r="F1099" i="16"/>
  <c r="I4598" i="16"/>
  <c r="E4598" i="16"/>
  <c r="H4598" i="16"/>
  <c r="D4598" i="16"/>
  <c r="K4598" i="16"/>
  <c r="G4598" i="16"/>
  <c r="C4598" i="16"/>
  <c r="J4598" i="16"/>
  <c r="F4598" i="16"/>
  <c r="E1091" i="16"/>
  <c r="D1091" i="16"/>
  <c r="C1091" i="16"/>
  <c r="F1091" i="16"/>
  <c r="I4590" i="16"/>
  <c r="E4590" i="16"/>
  <c r="H4590" i="16"/>
  <c r="D4590" i="16"/>
  <c r="G4590" i="16"/>
  <c r="F4590" i="16"/>
  <c r="K4590" i="16"/>
  <c r="C4590" i="16"/>
  <c r="J4590" i="16"/>
  <c r="E1083" i="16"/>
  <c r="D1083" i="16"/>
  <c r="C1083" i="16"/>
  <c r="F1083" i="16"/>
  <c r="I4582" i="16"/>
  <c r="E4582" i="16"/>
  <c r="H4582" i="16"/>
  <c r="D4582" i="16"/>
  <c r="G4582" i="16"/>
  <c r="F4582" i="16"/>
  <c r="K4582" i="16"/>
  <c r="C4582" i="16"/>
  <c r="J4582" i="16"/>
  <c r="E1075" i="16"/>
  <c r="D1075" i="16"/>
  <c r="C1075" i="16"/>
  <c r="F1075" i="16"/>
  <c r="I4574" i="16"/>
  <c r="E4574" i="16"/>
  <c r="H4574" i="16"/>
  <c r="D4574" i="16"/>
  <c r="K4574" i="16"/>
  <c r="G4574" i="16"/>
  <c r="C4574" i="16"/>
  <c r="J4574" i="16"/>
  <c r="F4574" i="16"/>
  <c r="E1067" i="16"/>
  <c r="D1067" i="16"/>
  <c r="C1067" i="16"/>
  <c r="F1067" i="16"/>
  <c r="I4566" i="16"/>
  <c r="E4566" i="16"/>
  <c r="H4566" i="16"/>
  <c r="D4566" i="16"/>
  <c r="K4566" i="16"/>
  <c r="G4566" i="16"/>
  <c r="C4566" i="16"/>
  <c r="J4566" i="16"/>
  <c r="F4566" i="16"/>
  <c r="E1059" i="16"/>
  <c r="D1059" i="16"/>
  <c r="C1059" i="16"/>
  <c r="F1059" i="16"/>
  <c r="K4558" i="16"/>
  <c r="G4558" i="16"/>
  <c r="C4558" i="16"/>
  <c r="J4558" i="16"/>
  <c r="F4558" i="16"/>
  <c r="E4558" i="16"/>
  <c r="D4558" i="16"/>
  <c r="I4558" i="16"/>
  <c r="H4558" i="16"/>
  <c r="E1051" i="16"/>
  <c r="D1051" i="16"/>
  <c r="C1051" i="16"/>
  <c r="F1051" i="16"/>
  <c r="K4550" i="16"/>
  <c r="G4550" i="16"/>
  <c r="C4550" i="16"/>
  <c r="J4550" i="16"/>
  <c r="F4550" i="16"/>
  <c r="E4550" i="16"/>
  <c r="D4550" i="16"/>
  <c r="I4550" i="16"/>
  <c r="H4550" i="16"/>
  <c r="G3885" i="16"/>
  <c r="C3885" i="16"/>
  <c r="F3885" i="16"/>
  <c r="E3885" i="16"/>
  <c r="D3885" i="16"/>
  <c r="K3815" i="16"/>
  <c r="G3815" i="16"/>
  <c r="C3815" i="16"/>
  <c r="J3815" i="16"/>
  <c r="F3815" i="16"/>
  <c r="I3815" i="16"/>
  <c r="E3815" i="16"/>
  <c r="L3815" i="16"/>
  <c r="H3815" i="16"/>
  <c r="D3815" i="16"/>
  <c r="C1079" i="16"/>
  <c r="F1079" i="16"/>
  <c r="E1079" i="16"/>
  <c r="D1079" i="16"/>
  <c r="D4649" i="16"/>
  <c r="G4649" i="16"/>
  <c r="C4649" i="16"/>
  <c r="F4649" i="16"/>
  <c r="E4649" i="16"/>
  <c r="G3869" i="16"/>
  <c r="C3869" i="16"/>
  <c r="F3869" i="16"/>
  <c r="E3869" i="16"/>
  <c r="D3869" i="16"/>
  <c r="K3799" i="16"/>
  <c r="G3799" i="16"/>
  <c r="C3799" i="16"/>
  <c r="J3799" i="16"/>
  <c r="F3799" i="16"/>
  <c r="I3799" i="16"/>
  <c r="E3799" i="16"/>
  <c r="L3799" i="16"/>
  <c r="H3799" i="16"/>
  <c r="D3799" i="16"/>
  <c r="C1063" i="16"/>
  <c r="F1063" i="16"/>
  <c r="E1063" i="16"/>
  <c r="D1063" i="16"/>
  <c r="D4633" i="16"/>
  <c r="G4633" i="16"/>
  <c r="C4633" i="16"/>
  <c r="F4633" i="16"/>
  <c r="E4633" i="16"/>
  <c r="I1735" i="16"/>
  <c r="E1735" i="16"/>
  <c r="H1735" i="16"/>
  <c r="D1735" i="16"/>
  <c r="C1735" i="16"/>
  <c r="J1735" i="16"/>
  <c r="G1735" i="16"/>
  <c r="F1735" i="16"/>
  <c r="I1679" i="16"/>
  <c r="E1679" i="16"/>
  <c r="H1679" i="16"/>
  <c r="D1679" i="16"/>
  <c r="G1679" i="16"/>
  <c r="F1679" i="16"/>
  <c r="C1679" i="16"/>
  <c r="J1679" i="16"/>
  <c r="I4552" i="16"/>
  <c r="E4552" i="16"/>
  <c r="H4552" i="16"/>
  <c r="D4552" i="16"/>
  <c r="K4552" i="16"/>
  <c r="C4552" i="16"/>
  <c r="J4552" i="16"/>
  <c r="G4552" i="16"/>
  <c r="F4552" i="16"/>
  <c r="H1187" i="16"/>
  <c r="F850" i="16"/>
  <c r="H833" i="16"/>
  <c r="H825" i="16"/>
  <c r="H817" i="16"/>
  <c r="H809" i="16"/>
  <c r="H801" i="16"/>
  <c r="H793" i="16"/>
  <c r="H785" i="16"/>
  <c r="H777" i="16"/>
  <c r="I764" i="16"/>
  <c r="I748" i="16"/>
  <c r="I477" i="16"/>
  <c r="I461" i="16"/>
  <c r="I445" i="16"/>
  <c r="I429" i="16"/>
  <c r="F407" i="16"/>
  <c r="F391" i="16"/>
  <c r="F375" i="16"/>
  <c r="F359" i="16"/>
  <c r="H206" i="16"/>
  <c r="H190" i="16"/>
  <c r="H158" i="16"/>
  <c r="L75" i="16"/>
  <c r="E3903" i="16"/>
  <c r="K3833" i="16"/>
  <c r="G3833" i="16"/>
  <c r="C3833" i="16"/>
  <c r="D3903" i="16"/>
  <c r="J3833" i="16"/>
  <c r="F3833" i="16"/>
  <c r="G3903" i="16"/>
  <c r="C3903" i="16"/>
  <c r="I3833" i="16"/>
  <c r="E3833" i="16"/>
  <c r="F3903" i="16"/>
  <c r="L3833" i="16"/>
  <c r="H3833" i="16"/>
  <c r="D3833" i="16"/>
  <c r="E3895" i="16"/>
  <c r="D3895" i="16"/>
  <c r="G3895" i="16"/>
  <c r="C3895" i="16"/>
  <c r="F3895" i="16"/>
  <c r="I3825" i="16"/>
  <c r="E3825" i="16"/>
  <c r="L3825" i="16"/>
  <c r="H3825" i="16"/>
  <c r="D3825" i="16"/>
  <c r="K3825" i="16"/>
  <c r="G3825" i="16"/>
  <c r="C3825" i="16"/>
  <c r="J3825" i="16"/>
  <c r="F3825" i="16"/>
  <c r="E3887" i="16"/>
  <c r="D3887" i="16"/>
  <c r="G3887" i="16"/>
  <c r="C3887" i="16"/>
  <c r="F3887" i="16"/>
  <c r="I3817" i="16"/>
  <c r="E3817" i="16"/>
  <c r="L3817" i="16"/>
  <c r="H3817" i="16"/>
  <c r="D3817" i="16"/>
  <c r="K3817" i="16"/>
  <c r="G3817" i="16"/>
  <c r="C3817" i="16"/>
  <c r="J3817" i="16"/>
  <c r="F3817" i="16"/>
  <c r="H1151" i="16"/>
  <c r="D1151" i="16"/>
  <c r="G1151" i="16"/>
  <c r="C1151" i="16"/>
  <c r="F1151" i="16"/>
  <c r="I1151" i="16"/>
  <c r="E1151" i="16"/>
  <c r="K4580" i="16"/>
  <c r="G4580" i="16"/>
  <c r="J4580" i="16"/>
  <c r="F4580" i="16"/>
  <c r="I4580" i="16"/>
  <c r="C4580" i="16"/>
  <c r="H4580" i="16"/>
  <c r="E4580" i="16"/>
  <c r="D4580" i="16"/>
  <c r="F1073" i="16"/>
  <c r="E1073" i="16"/>
  <c r="D1073" i="16"/>
  <c r="C1073" i="16"/>
  <c r="F4643" i="16"/>
  <c r="E4643" i="16"/>
  <c r="D4643" i="16"/>
  <c r="G4643" i="16"/>
  <c r="C4643" i="16"/>
  <c r="G1691" i="16"/>
  <c r="C1691" i="16"/>
  <c r="J1691" i="16"/>
  <c r="F1691" i="16"/>
  <c r="I1691" i="16"/>
  <c r="H1691" i="16"/>
  <c r="E1691" i="16"/>
  <c r="D1691" i="16"/>
  <c r="E3855" i="16"/>
  <c r="D3855" i="16"/>
  <c r="G3855" i="16"/>
  <c r="C3855" i="16"/>
  <c r="F3855" i="16"/>
  <c r="I3785" i="16"/>
  <c r="E3785" i="16"/>
  <c r="L3785" i="16"/>
  <c r="H3785" i="16"/>
  <c r="D3785" i="16"/>
  <c r="K3785" i="16"/>
  <c r="G3785" i="16"/>
  <c r="C3785" i="16"/>
  <c r="J3785" i="16"/>
  <c r="F3785" i="16"/>
  <c r="H1119" i="16"/>
  <c r="D1119" i="16"/>
  <c r="G1119" i="16"/>
  <c r="C1119" i="16"/>
  <c r="F1119" i="16"/>
  <c r="I1119" i="16"/>
  <c r="E1119" i="16"/>
  <c r="I4548" i="16"/>
  <c r="E4548" i="16"/>
  <c r="H4548" i="16"/>
  <c r="D4548" i="16"/>
  <c r="G4548" i="16"/>
  <c r="F4548" i="16"/>
  <c r="K4548" i="16"/>
  <c r="C4548" i="16"/>
  <c r="J4548" i="16"/>
  <c r="I133" i="16"/>
  <c r="G3901" i="16"/>
  <c r="C3901" i="16"/>
  <c r="I3831" i="16"/>
  <c r="E3831" i="16"/>
  <c r="F3901" i="16"/>
  <c r="L3831" i="16"/>
  <c r="H3831" i="16"/>
  <c r="D3831" i="16"/>
  <c r="E3901" i="16"/>
  <c r="K3831" i="16"/>
  <c r="G3831" i="16"/>
  <c r="C3831" i="16"/>
  <c r="D3901" i="16"/>
  <c r="J3831" i="16"/>
  <c r="F3831" i="16"/>
  <c r="C1095" i="16"/>
  <c r="F1095" i="16"/>
  <c r="E1095" i="16"/>
  <c r="D1095" i="16"/>
  <c r="D4665" i="16"/>
  <c r="G4665" i="16"/>
  <c r="C4665" i="16"/>
  <c r="F4665" i="16"/>
  <c r="E4665" i="16"/>
  <c r="F19" i="16"/>
  <c r="G3853" i="16"/>
  <c r="C3853" i="16"/>
  <c r="F3853" i="16"/>
  <c r="E3853" i="16"/>
  <c r="D3853" i="16"/>
  <c r="K3783" i="16"/>
  <c r="G3783" i="16"/>
  <c r="C3783" i="16"/>
  <c r="J3783" i="16"/>
  <c r="F3783" i="16"/>
  <c r="I3783" i="16"/>
  <c r="E3783" i="16"/>
  <c r="L3783" i="16"/>
  <c r="H3783" i="16"/>
  <c r="D3783" i="16"/>
  <c r="J632" i="16"/>
  <c r="J284" i="16"/>
  <c r="C353" i="16"/>
  <c r="C75" i="16"/>
  <c r="I423" i="16"/>
  <c r="K632" i="16"/>
  <c r="F4617" i="16"/>
  <c r="E4617" i="16"/>
  <c r="H4489" i="16"/>
  <c r="I3989" i="16"/>
  <c r="I3999" i="16"/>
  <c r="I3967" i="16"/>
  <c r="I3951" i="16"/>
  <c r="I3935" i="16"/>
  <c r="I3919" i="16"/>
  <c r="K3985" i="16"/>
  <c r="I3738" i="16"/>
  <c r="D3985" i="16"/>
  <c r="I3552" i="16"/>
  <c r="H3706" i="16"/>
  <c r="D3706" i="16"/>
  <c r="H3616" i="16"/>
  <c r="I3690" i="16"/>
  <c r="H3578" i="16"/>
  <c r="K3706" i="16"/>
  <c r="I3338" i="16"/>
  <c r="I3322" i="16"/>
  <c r="I3306" i="16"/>
  <c r="I3290" i="16"/>
  <c r="H3636" i="16"/>
  <c r="G3636" i="16"/>
  <c r="I3532" i="16"/>
  <c r="I3516" i="16"/>
  <c r="I3504" i="16"/>
  <c r="H3496" i="16"/>
  <c r="D3496" i="16"/>
  <c r="G3496" i="16"/>
  <c r="C3496" i="16"/>
  <c r="I3496" i="16" s="1"/>
  <c r="I3476" i="16"/>
  <c r="I3460" i="16"/>
  <c r="I3444" i="16"/>
  <c r="I3428" i="16"/>
  <c r="I3416" i="16"/>
  <c r="I3400" i="16"/>
  <c r="I3384" i="16"/>
  <c r="I3372" i="16"/>
  <c r="I3360" i="16"/>
  <c r="I3348" i="16"/>
  <c r="I3332" i="16"/>
  <c r="I3316" i="16"/>
  <c r="I3300" i="16"/>
  <c r="F3496" i="16"/>
  <c r="E3496" i="16"/>
  <c r="J3012" i="16"/>
  <c r="J3018" i="16"/>
  <c r="I2846" i="16"/>
  <c r="I2830" i="16"/>
  <c r="I2802" i="16"/>
  <c r="D3426" i="16"/>
  <c r="J3056" i="16"/>
  <c r="E3076" i="16"/>
  <c r="F3006" i="16"/>
  <c r="H2726" i="16"/>
  <c r="D2726" i="16"/>
  <c r="G2726" i="16"/>
  <c r="C2726" i="16"/>
  <c r="D2866" i="16"/>
  <c r="I2866" i="16" s="1"/>
  <c r="L2726" i="16"/>
  <c r="F2726" i="16"/>
  <c r="I2320" i="16"/>
  <c r="I2228" i="16"/>
  <c r="C2516" i="16"/>
  <c r="I2212" i="16"/>
  <c r="I2196" i="16"/>
  <c r="I2180" i="16"/>
  <c r="I2156" i="16"/>
  <c r="I2140" i="16"/>
  <c r="I2124" i="16"/>
  <c r="I2108" i="16"/>
  <c r="I2084" i="16"/>
  <c r="I2068" i="16"/>
  <c r="I2052" i="16"/>
  <c r="I2036" i="16"/>
  <c r="G1994" i="16"/>
  <c r="C1994" i="16"/>
  <c r="F1994" i="16"/>
  <c r="I1994" i="16"/>
  <c r="E1994" i="16"/>
  <c r="H1994" i="16"/>
  <c r="D1994" i="16"/>
  <c r="G1962" i="16"/>
  <c r="C1962" i="16"/>
  <c r="F1962" i="16"/>
  <c r="I1962" i="16"/>
  <c r="E1962" i="16"/>
  <c r="H1962" i="16"/>
  <c r="D1962" i="16"/>
  <c r="I2398" i="16"/>
  <c r="D2236" i="16"/>
  <c r="I2236" i="16" s="1"/>
  <c r="I2146" i="16"/>
  <c r="I2130" i="16"/>
  <c r="I2114" i="16"/>
  <c r="I2098" i="16"/>
  <c r="I2082" i="16"/>
  <c r="I2066" i="16"/>
  <c r="I2050" i="16"/>
  <c r="I2034" i="16"/>
  <c r="I1590" i="16"/>
  <c r="D2026" i="16"/>
  <c r="I2026" i="16" s="1"/>
  <c r="G1813" i="16"/>
  <c r="F1813" i="16"/>
  <c r="F1635" i="16"/>
  <c r="F1619" i="16"/>
  <c r="I1311" i="16"/>
  <c r="I1295" i="16"/>
  <c r="I1279" i="16"/>
  <c r="I1263" i="16"/>
  <c r="L2026" i="16"/>
  <c r="J1813" i="16"/>
  <c r="F1516" i="16"/>
  <c r="F1500" i="16"/>
  <c r="F1484" i="16"/>
  <c r="F1468" i="16"/>
  <c r="F1445" i="16"/>
  <c r="F1413" i="16"/>
  <c r="F1358" i="16"/>
  <c r="F1342" i="16"/>
  <c r="I1309" i="16"/>
  <c r="I1293" i="16"/>
  <c r="I1277" i="16"/>
  <c r="I1261" i="16"/>
  <c r="F1257" i="16"/>
  <c r="E1257" i="16"/>
  <c r="I1257" i="16" s="1"/>
  <c r="H1225" i="16"/>
  <c r="H1193" i="16"/>
  <c r="F913" i="16"/>
  <c r="D1101" i="16"/>
  <c r="C1101" i="16"/>
  <c r="F1101" i="16"/>
  <c r="E1101" i="16"/>
  <c r="F4671" i="16"/>
  <c r="E4671" i="16"/>
  <c r="D4671" i="16"/>
  <c r="G4671" i="16"/>
  <c r="C4671" i="16"/>
  <c r="E3891" i="16"/>
  <c r="D3891" i="16"/>
  <c r="G3891" i="16"/>
  <c r="C3891" i="16"/>
  <c r="F3891" i="16"/>
  <c r="I3821" i="16"/>
  <c r="E3821" i="16"/>
  <c r="L3821" i="16"/>
  <c r="H3821" i="16"/>
  <c r="D3821" i="16"/>
  <c r="K3821" i="16"/>
  <c r="G3821" i="16"/>
  <c r="C3821" i="16"/>
  <c r="J3821" i="16"/>
  <c r="F3821" i="16"/>
  <c r="H1147" i="16"/>
  <c r="D1147" i="16"/>
  <c r="G1147" i="16"/>
  <c r="C1147" i="16"/>
  <c r="F1147" i="16"/>
  <c r="I1147" i="16"/>
  <c r="E1147" i="16"/>
  <c r="F4647" i="16"/>
  <c r="E4647" i="16"/>
  <c r="D4647" i="16"/>
  <c r="C4647" i="16"/>
  <c r="G4647" i="16"/>
  <c r="E3867" i="16"/>
  <c r="D3867" i="16"/>
  <c r="G3867" i="16"/>
  <c r="C3867" i="16"/>
  <c r="F3867" i="16"/>
  <c r="I3797" i="16"/>
  <c r="E3797" i="16"/>
  <c r="L3797" i="16"/>
  <c r="H3797" i="16"/>
  <c r="D3797" i="16"/>
  <c r="K3797" i="16"/>
  <c r="G3797" i="16"/>
  <c r="C3797" i="16"/>
  <c r="J3797" i="16"/>
  <c r="F3797" i="16"/>
  <c r="H1131" i="16"/>
  <c r="D1131" i="16"/>
  <c r="G1131" i="16"/>
  <c r="C1131" i="16"/>
  <c r="F1131" i="16"/>
  <c r="I1131" i="16"/>
  <c r="E1131" i="16"/>
  <c r="F4631" i="16"/>
  <c r="E4631" i="16"/>
  <c r="D4631" i="16"/>
  <c r="C4631" i="16"/>
  <c r="G4631" i="16"/>
  <c r="E1464" i="16"/>
  <c r="J1257" i="16"/>
  <c r="I479" i="16"/>
  <c r="I463" i="16"/>
  <c r="I447" i="16"/>
  <c r="I431" i="16"/>
  <c r="H1155" i="16"/>
  <c r="D1155" i="16"/>
  <c r="G1155" i="16"/>
  <c r="C1155" i="16"/>
  <c r="F1155" i="16"/>
  <c r="I1155" i="16"/>
  <c r="E1155" i="16"/>
  <c r="D1464" i="16"/>
  <c r="F1464" i="16" s="1"/>
  <c r="H264" i="16"/>
  <c r="H232" i="16"/>
  <c r="H1177" i="16"/>
  <c r="D1177" i="16"/>
  <c r="G1177" i="16"/>
  <c r="C1177" i="16"/>
  <c r="F1177" i="16"/>
  <c r="I1177" i="16"/>
  <c r="E1177" i="16"/>
  <c r="D4677" i="16"/>
  <c r="G4677" i="16"/>
  <c r="C4677" i="16"/>
  <c r="F4677" i="16"/>
  <c r="E4677" i="16"/>
  <c r="H1169" i="16"/>
  <c r="D1169" i="16"/>
  <c r="G1169" i="16"/>
  <c r="C1169" i="16"/>
  <c r="F1169" i="16"/>
  <c r="I1169" i="16"/>
  <c r="E1169" i="16"/>
  <c r="D4669" i="16"/>
  <c r="G4669" i="16"/>
  <c r="C4669" i="16"/>
  <c r="F4669" i="16"/>
  <c r="E4669" i="16"/>
  <c r="H1161" i="16"/>
  <c r="D1161" i="16"/>
  <c r="G1161" i="16"/>
  <c r="C1161" i="16"/>
  <c r="F1161" i="16"/>
  <c r="I1161" i="16"/>
  <c r="E1161" i="16"/>
  <c r="D4661" i="16"/>
  <c r="G4661" i="16"/>
  <c r="C4661" i="16"/>
  <c r="F4661" i="16"/>
  <c r="E4661" i="16"/>
  <c r="H1153" i="16"/>
  <c r="D1153" i="16"/>
  <c r="G1153" i="16"/>
  <c r="C1153" i="16"/>
  <c r="F1153" i="16"/>
  <c r="I1153" i="16"/>
  <c r="E1153" i="16"/>
  <c r="D4653" i="16"/>
  <c r="G4653" i="16"/>
  <c r="C4653" i="16"/>
  <c r="F4653" i="16"/>
  <c r="E4653" i="16"/>
  <c r="H1145" i="16"/>
  <c r="D1145" i="16"/>
  <c r="G1145" i="16"/>
  <c r="C1145" i="16"/>
  <c r="F1145" i="16"/>
  <c r="I1145" i="16"/>
  <c r="E1145" i="16"/>
  <c r="D4645" i="16"/>
  <c r="G4645" i="16"/>
  <c r="C4645" i="16"/>
  <c r="F4645" i="16"/>
  <c r="E4645" i="16"/>
  <c r="H1137" i="16"/>
  <c r="D1137" i="16"/>
  <c r="G1137" i="16"/>
  <c r="C1137" i="16"/>
  <c r="F1137" i="16"/>
  <c r="I1137" i="16"/>
  <c r="E1137" i="16"/>
  <c r="D4637" i="16"/>
  <c r="G4637" i="16"/>
  <c r="C4637" i="16"/>
  <c r="F4637" i="16"/>
  <c r="E4637" i="16"/>
  <c r="H1129" i="16"/>
  <c r="D1129" i="16"/>
  <c r="G1129" i="16"/>
  <c r="C1129" i="16"/>
  <c r="F1129" i="16"/>
  <c r="I1129" i="16"/>
  <c r="E1129" i="16"/>
  <c r="D4629" i="16"/>
  <c r="G4629" i="16"/>
  <c r="C4629" i="16"/>
  <c r="F4629" i="16"/>
  <c r="E4629" i="16"/>
  <c r="H1121" i="16"/>
  <c r="D1121" i="16"/>
  <c r="G1121" i="16"/>
  <c r="C1121" i="16"/>
  <c r="F1121" i="16"/>
  <c r="I1121" i="16"/>
  <c r="E1121" i="16"/>
  <c r="D4621" i="16"/>
  <c r="G4621" i="16"/>
  <c r="C4621" i="16"/>
  <c r="F4621" i="16"/>
  <c r="E4621" i="16"/>
  <c r="H184" i="16"/>
  <c r="H1157" i="16"/>
  <c r="D1157" i="16"/>
  <c r="G1157" i="16"/>
  <c r="C1157" i="16"/>
  <c r="F1157" i="16"/>
  <c r="I1157" i="16"/>
  <c r="E1157" i="16"/>
  <c r="I4586" i="16"/>
  <c r="E4586" i="16"/>
  <c r="H4586" i="16"/>
  <c r="D4586" i="16"/>
  <c r="K4586" i="16"/>
  <c r="C4586" i="16"/>
  <c r="J4586" i="16"/>
  <c r="G4586" i="16"/>
  <c r="F4586" i="16"/>
  <c r="H1705" i="16"/>
  <c r="D1705" i="16"/>
  <c r="G1705" i="16"/>
  <c r="C1705" i="16"/>
  <c r="J1705" i="16"/>
  <c r="I1705" i="16"/>
  <c r="F1705" i="16"/>
  <c r="E1705" i="16"/>
  <c r="H1141" i="16"/>
  <c r="D1141" i="16"/>
  <c r="G1141" i="16"/>
  <c r="C1141" i="16"/>
  <c r="F1141" i="16"/>
  <c r="I1141" i="16"/>
  <c r="E1141" i="16"/>
  <c r="I4570" i="16"/>
  <c r="E4570" i="16"/>
  <c r="H4570" i="16"/>
  <c r="D4570" i="16"/>
  <c r="K4570" i="16"/>
  <c r="G4570" i="16"/>
  <c r="C4570" i="16"/>
  <c r="J4570" i="16"/>
  <c r="F4570" i="16"/>
  <c r="H1689" i="16"/>
  <c r="D1689" i="16"/>
  <c r="G1689" i="16"/>
  <c r="C1689" i="16"/>
  <c r="J1689" i="16"/>
  <c r="I1689" i="16"/>
  <c r="F1689" i="16"/>
  <c r="E1689" i="16"/>
  <c r="E3907" i="16"/>
  <c r="K3837" i="16"/>
  <c r="G3837" i="16"/>
  <c r="C3837" i="16"/>
  <c r="D3907" i="16"/>
  <c r="J3837" i="16"/>
  <c r="F3837" i="16"/>
  <c r="G3907" i="16"/>
  <c r="C3907" i="16"/>
  <c r="I3837" i="16"/>
  <c r="E3837" i="16"/>
  <c r="F3907" i="16"/>
  <c r="L3837" i="16"/>
  <c r="H3837" i="16"/>
  <c r="D3837" i="16"/>
  <c r="D1053" i="16"/>
  <c r="C1053" i="16"/>
  <c r="F1053" i="16"/>
  <c r="E1053" i="16"/>
  <c r="F4623" i="16"/>
  <c r="E4623" i="16"/>
  <c r="D4623" i="16"/>
  <c r="G4623" i="16"/>
  <c r="C4623" i="16"/>
  <c r="L632" i="16"/>
  <c r="F552" i="16"/>
  <c r="F536" i="16"/>
  <c r="F520" i="16"/>
  <c r="F504" i="16"/>
  <c r="I481" i="16"/>
  <c r="I465" i="16"/>
  <c r="I449" i="16"/>
  <c r="I433" i="16"/>
  <c r="H182" i="16"/>
  <c r="H150" i="16"/>
  <c r="H1175" i="16"/>
  <c r="D1175" i="16"/>
  <c r="G1175" i="16"/>
  <c r="C1175" i="16"/>
  <c r="F1175" i="16"/>
  <c r="I1175" i="16"/>
  <c r="E1175" i="16"/>
  <c r="K4604" i="16"/>
  <c r="G4604" i="16"/>
  <c r="C4604" i="16"/>
  <c r="J4604" i="16"/>
  <c r="F4604" i="16"/>
  <c r="I4604" i="16"/>
  <c r="E4604" i="16"/>
  <c r="H4604" i="16"/>
  <c r="D4604" i="16"/>
  <c r="H1167" i="16"/>
  <c r="D1167" i="16"/>
  <c r="G1167" i="16"/>
  <c r="C1167" i="16"/>
  <c r="F1167" i="16"/>
  <c r="I1167" i="16"/>
  <c r="E1167" i="16"/>
  <c r="K4596" i="16"/>
  <c r="G4596" i="16"/>
  <c r="C4596" i="16"/>
  <c r="J4596" i="16"/>
  <c r="F4596" i="16"/>
  <c r="I4596" i="16"/>
  <c r="E4596" i="16"/>
  <c r="D4596" i="16"/>
  <c r="H4596" i="16"/>
  <c r="H1159" i="16"/>
  <c r="D1159" i="16"/>
  <c r="G1159" i="16"/>
  <c r="C1159" i="16"/>
  <c r="F1159" i="16"/>
  <c r="I1159" i="16"/>
  <c r="E1159" i="16"/>
  <c r="K4588" i="16"/>
  <c r="G4588" i="16"/>
  <c r="C4588" i="16"/>
  <c r="J4588" i="16"/>
  <c r="F4588" i="16"/>
  <c r="I4588" i="16"/>
  <c r="H4588" i="16"/>
  <c r="E4588" i="16"/>
  <c r="D4588" i="16"/>
  <c r="F1081" i="16"/>
  <c r="E1081" i="16"/>
  <c r="D1081" i="16"/>
  <c r="C1081" i="16"/>
  <c r="F4651" i="16"/>
  <c r="E4651" i="16"/>
  <c r="D4651" i="16"/>
  <c r="G4651" i="16"/>
  <c r="C4651" i="16"/>
  <c r="G1699" i="16"/>
  <c r="C1699" i="16"/>
  <c r="J1699" i="16"/>
  <c r="F1699" i="16"/>
  <c r="E1699" i="16"/>
  <c r="D1699" i="16"/>
  <c r="I1699" i="16"/>
  <c r="H1699" i="16"/>
  <c r="E3863" i="16"/>
  <c r="D3863" i="16"/>
  <c r="G3863" i="16"/>
  <c r="C3863" i="16"/>
  <c r="F3863" i="16"/>
  <c r="I3793" i="16"/>
  <c r="E3793" i="16"/>
  <c r="L3793" i="16"/>
  <c r="H3793" i="16"/>
  <c r="D3793" i="16"/>
  <c r="K3793" i="16"/>
  <c r="G3793" i="16"/>
  <c r="C3793" i="16"/>
  <c r="J3793" i="16"/>
  <c r="F3793" i="16"/>
  <c r="H1127" i="16"/>
  <c r="D1127" i="16"/>
  <c r="G1127" i="16"/>
  <c r="C1127" i="16"/>
  <c r="F1127" i="16"/>
  <c r="I1127" i="16"/>
  <c r="E1127" i="16"/>
  <c r="I4556" i="16"/>
  <c r="E4556" i="16"/>
  <c r="H4556" i="16"/>
  <c r="D4556" i="16"/>
  <c r="G4556" i="16"/>
  <c r="F4556" i="16"/>
  <c r="K4556" i="16"/>
  <c r="C4556" i="16"/>
  <c r="J4556" i="16"/>
  <c r="F1049" i="16"/>
  <c r="E1049" i="16"/>
  <c r="D1049" i="16"/>
  <c r="C1049" i="16"/>
  <c r="F4619" i="16"/>
  <c r="E4619" i="16"/>
  <c r="D4619" i="16"/>
  <c r="G4619" i="16"/>
  <c r="C4619" i="16"/>
  <c r="H152" i="16"/>
  <c r="H1173" i="16"/>
  <c r="D1173" i="16"/>
  <c r="G1173" i="16"/>
  <c r="C1173" i="16"/>
  <c r="F1173" i="16"/>
  <c r="I1173" i="16"/>
  <c r="E1173" i="16"/>
  <c r="I4602" i="16"/>
  <c r="E4602" i="16"/>
  <c r="H4602" i="16"/>
  <c r="D4602" i="16"/>
  <c r="K4602" i="16"/>
  <c r="G4602" i="16"/>
  <c r="C4602" i="16"/>
  <c r="F4602" i="16"/>
  <c r="J4602" i="16"/>
  <c r="H1721" i="16"/>
  <c r="D1721" i="16"/>
  <c r="G1721" i="16"/>
  <c r="C1721" i="16"/>
  <c r="J1721" i="16"/>
  <c r="I1721" i="16"/>
  <c r="F1721" i="16"/>
  <c r="E1721" i="16"/>
  <c r="H1125" i="16"/>
  <c r="D1125" i="16"/>
  <c r="G1125" i="16"/>
  <c r="C1125" i="16"/>
  <c r="F1125" i="16"/>
  <c r="I1125" i="16"/>
  <c r="E1125" i="16"/>
  <c r="K4554" i="16"/>
  <c r="G4554" i="16"/>
  <c r="C4554" i="16"/>
  <c r="J4554" i="16"/>
  <c r="F4554" i="16"/>
  <c r="I4554" i="16"/>
  <c r="H4554" i="16"/>
  <c r="E4554" i="16"/>
  <c r="D4554" i="16"/>
  <c r="I702" i="16"/>
  <c r="E492" i="16"/>
  <c r="F284" i="16"/>
  <c r="I1673" i="16"/>
  <c r="E1673" i="16"/>
  <c r="H4537" i="16"/>
  <c r="H4481" i="16"/>
  <c r="G4185" i="16"/>
  <c r="I4039" i="16"/>
  <c r="I4023" i="16"/>
  <c r="I4007" i="16"/>
  <c r="G4175" i="16"/>
  <c r="G4159" i="16"/>
  <c r="G4143" i="16"/>
  <c r="G4127" i="16"/>
  <c r="G4101" i="16"/>
  <c r="G4085" i="16"/>
  <c r="G4069" i="16"/>
  <c r="I3993" i="16"/>
  <c r="I3977" i="16"/>
  <c r="I3961" i="16"/>
  <c r="I3945" i="16"/>
  <c r="I3929" i="16"/>
  <c r="I3971" i="16"/>
  <c r="I3955" i="16"/>
  <c r="I3939" i="16"/>
  <c r="I3923" i="16"/>
  <c r="H3915" i="16"/>
  <c r="D3915" i="16"/>
  <c r="G3915" i="16"/>
  <c r="C3915" i="16"/>
  <c r="J3915" i="16"/>
  <c r="I3754" i="16"/>
  <c r="L3706" i="16"/>
  <c r="J3706" i="16"/>
  <c r="I3694" i="16"/>
  <c r="I3678" i="16"/>
  <c r="I3662" i="16"/>
  <c r="I3646" i="16"/>
  <c r="H3628" i="16"/>
  <c r="I3720" i="16"/>
  <c r="H3622" i="16"/>
  <c r="H3582" i="16"/>
  <c r="I3556" i="16"/>
  <c r="I3696" i="16"/>
  <c r="I3672" i="16"/>
  <c r="I3656" i="16"/>
  <c r="I3644" i="16"/>
  <c r="H3608" i="16"/>
  <c r="H3576" i="16"/>
  <c r="I3732" i="16"/>
  <c r="H3602" i="16"/>
  <c r="H3570" i="16"/>
  <c r="I3554" i="16"/>
  <c r="E3706" i="16"/>
  <c r="I3706" i="16" s="1"/>
  <c r="I3538" i="16"/>
  <c r="I3526" i="16"/>
  <c r="I3510" i="16"/>
  <c r="I3482" i="16"/>
  <c r="I3466" i="16"/>
  <c r="I3450" i="16"/>
  <c r="I3434" i="16"/>
  <c r="I3418" i="16"/>
  <c r="I3402" i="16"/>
  <c r="I3386" i="16"/>
  <c r="I3370" i="16"/>
  <c r="I3342" i="16"/>
  <c r="I3326" i="16"/>
  <c r="I3310" i="16"/>
  <c r="I3294" i="16"/>
  <c r="D3636" i="16"/>
  <c r="L3426" i="16"/>
  <c r="I3536" i="16"/>
  <c r="I3520" i="16"/>
  <c r="I3480" i="16"/>
  <c r="I3464" i="16"/>
  <c r="I3448" i="16"/>
  <c r="I3432" i="16"/>
  <c r="K3426" i="16"/>
  <c r="I3404" i="16"/>
  <c r="I3388" i="16"/>
  <c r="I3376" i="16"/>
  <c r="I3364" i="16"/>
  <c r="H3356" i="16"/>
  <c r="D3356" i="16"/>
  <c r="G3356" i="16"/>
  <c r="C3356" i="16"/>
  <c r="I3336" i="16"/>
  <c r="I3320" i="16"/>
  <c r="I3304" i="16"/>
  <c r="I3288" i="16"/>
  <c r="G3426" i="16"/>
  <c r="K3286" i="16"/>
  <c r="I2848" i="16"/>
  <c r="I2832" i="16"/>
  <c r="I2780" i="16"/>
  <c r="F3426" i="16"/>
  <c r="J3044" i="16"/>
  <c r="F3138" i="16"/>
  <c r="J3050" i="16"/>
  <c r="J3026" i="16"/>
  <c r="I2922" i="16"/>
  <c r="I2910" i="16"/>
  <c r="I2894" i="16"/>
  <c r="I2878" i="16"/>
  <c r="I2850" i="16"/>
  <c r="I2834" i="16"/>
  <c r="I2818" i="16"/>
  <c r="I2806" i="16"/>
  <c r="I2786" i="16"/>
  <c r="F3356" i="16"/>
  <c r="F3200" i="16"/>
  <c r="F3184" i="16"/>
  <c r="F3168" i="16"/>
  <c r="J3064" i="16"/>
  <c r="C2796" i="16"/>
  <c r="I2796" i="16" s="1"/>
  <c r="D3076" i="16"/>
  <c r="F3076" i="16" s="1"/>
  <c r="I2754" i="16"/>
  <c r="I2738" i="16"/>
  <c r="I2710" i="16"/>
  <c r="I2694" i="16"/>
  <c r="I2678" i="16"/>
  <c r="I2662" i="16"/>
  <c r="I2638" i="16"/>
  <c r="I2622" i="16"/>
  <c r="I2606" i="16"/>
  <c r="I2590" i="16"/>
  <c r="I2578" i="16"/>
  <c r="I2562" i="16"/>
  <c r="I2546" i="16"/>
  <c r="K2796" i="16"/>
  <c r="I2770" i="16"/>
  <c r="H2656" i="16"/>
  <c r="I2530" i="16"/>
  <c r="G2656" i="16"/>
  <c r="D2516" i="16"/>
  <c r="I2384" i="16"/>
  <c r="I2368" i="16"/>
  <c r="I2360" i="16"/>
  <c r="I2352" i="16"/>
  <c r="I2344" i="16"/>
  <c r="I2336" i="16"/>
  <c r="J2726" i="16"/>
  <c r="G2516" i="16"/>
  <c r="I2326" i="16"/>
  <c r="I1873" i="16"/>
  <c r="I1865" i="16"/>
  <c r="I1857" i="16"/>
  <c r="I1849" i="16"/>
  <c r="I2216" i="16"/>
  <c r="I2200" i="16"/>
  <c r="I2184" i="16"/>
  <c r="I2168" i="16"/>
  <c r="I2144" i="16"/>
  <c r="I2128" i="16"/>
  <c r="I2112" i="16"/>
  <c r="I2088" i="16"/>
  <c r="I2072" i="16"/>
  <c r="I2056" i="16"/>
  <c r="I2040" i="16"/>
  <c r="G2002" i="16"/>
  <c r="C2002" i="16"/>
  <c r="F2002" i="16"/>
  <c r="I2002" i="16"/>
  <c r="E2002" i="16"/>
  <c r="H2002" i="16"/>
  <c r="D2002" i="16"/>
  <c r="G1970" i="16"/>
  <c r="C1970" i="16"/>
  <c r="F1970" i="16"/>
  <c r="I1970" i="16"/>
  <c r="E1970" i="16"/>
  <c r="H1970" i="16"/>
  <c r="D1970" i="16"/>
  <c r="I2386" i="16"/>
  <c r="I2378" i="16"/>
  <c r="F2376" i="16"/>
  <c r="E2376" i="16"/>
  <c r="I2376" i="16" s="1"/>
  <c r="I2338" i="16"/>
  <c r="I2254" i="16"/>
  <c r="I2446" i="16"/>
  <c r="I2246" i="16"/>
  <c r="I2202" i="16"/>
  <c r="I2186" i="16"/>
  <c r="I2170" i="16"/>
  <c r="F2166" i="16"/>
  <c r="E2166" i="16"/>
  <c r="I2166" i="16" s="1"/>
  <c r="I2150" i="16"/>
  <c r="I2134" i="16"/>
  <c r="I2118" i="16"/>
  <c r="I2102" i="16"/>
  <c r="I2086" i="16"/>
  <c r="I2070" i="16"/>
  <c r="I2054" i="16"/>
  <c r="I2038" i="16"/>
  <c r="G2026" i="16"/>
  <c r="L2376" i="16"/>
  <c r="I1582" i="16"/>
  <c r="I1574" i="16"/>
  <c r="I1566" i="16"/>
  <c r="I1558" i="16"/>
  <c r="I1550" i="16"/>
  <c r="I1542" i="16"/>
  <c r="I1841" i="16"/>
  <c r="K1813" i="16"/>
  <c r="I1315" i="16"/>
  <c r="I1299" i="16"/>
  <c r="I1283" i="16"/>
  <c r="I1267" i="16"/>
  <c r="J2026" i="16"/>
  <c r="H1813" i="16"/>
  <c r="I1596" i="16"/>
  <c r="I1845" i="16"/>
  <c r="I1829" i="16"/>
  <c r="I1588" i="16"/>
  <c r="I1313" i="16"/>
  <c r="I1297" i="16"/>
  <c r="I1281" i="16"/>
  <c r="I1265" i="16"/>
  <c r="H1217" i="16"/>
  <c r="H1257" i="16"/>
  <c r="I746" i="16"/>
  <c r="I738" i="16"/>
  <c r="I730" i="16"/>
  <c r="I722" i="16"/>
  <c r="I714" i="16"/>
  <c r="I706" i="16"/>
  <c r="I690" i="16"/>
  <c r="I682" i="16"/>
  <c r="I674" i="16"/>
  <c r="I666" i="16"/>
  <c r="I658" i="16"/>
  <c r="I650" i="16"/>
  <c r="I642" i="16"/>
  <c r="I634" i="16"/>
  <c r="I618" i="16"/>
  <c r="I610" i="16"/>
  <c r="I602" i="16"/>
  <c r="I594" i="16"/>
  <c r="I586" i="16"/>
  <c r="I578" i="16"/>
  <c r="I570" i="16"/>
  <c r="I342" i="16"/>
  <c r="I334" i="16"/>
  <c r="I326" i="16"/>
  <c r="I318" i="16"/>
  <c r="I310" i="16"/>
  <c r="I302" i="16"/>
  <c r="I294" i="16"/>
  <c r="I286" i="16"/>
  <c r="H1171" i="16"/>
  <c r="D1171" i="16"/>
  <c r="G1171" i="16"/>
  <c r="C1171" i="16"/>
  <c r="F1171" i="16"/>
  <c r="I1171" i="16"/>
  <c r="E1171" i="16"/>
  <c r="D1093" i="16"/>
  <c r="C1093" i="16"/>
  <c r="F1093" i="16"/>
  <c r="E1093" i="16"/>
  <c r="K4592" i="16"/>
  <c r="G4592" i="16"/>
  <c r="C4592" i="16"/>
  <c r="J4592" i="16"/>
  <c r="F4592" i="16"/>
  <c r="E4592" i="16"/>
  <c r="D4592" i="16"/>
  <c r="I4592" i="16"/>
  <c r="H4592" i="16"/>
  <c r="I1703" i="16"/>
  <c r="E1703" i="16"/>
  <c r="H1703" i="16"/>
  <c r="D1703" i="16"/>
  <c r="C1703" i="16"/>
  <c r="J1703" i="16"/>
  <c r="G1703" i="16"/>
  <c r="F1703" i="16"/>
  <c r="I1695" i="16"/>
  <c r="E1695" i="16"/>
  <c r="H1695" i="16"/>
  <c r="D1695" i="16"/>
  <c r="G1695" i="16"/>
  <c r="F1695" i="16"/>
  <c r="C1695" i="16"/>
  <c r="J1695" i="16"/>
  <c r="K4568" i="16"/>
  <c r="G4568" i="16"/>
  <c r="C4568" i="16"/>
  <c r="J4568" i="16"/>
  <c r="F4568" i="16"/>
  <c r="I4568" i="16"/>
  <c r="E4568" i="16"/>
  <c r="H4568" i="16"/>
  <c r="D4568" i="16"/>
  <c r="I1687" i="16"/>
  <c r="E1687" i="16"/>
  <c r="H1687" i="16"/>
  <c r="D1687" i="16"/>
  <c r="C1687" i="16"/>
  <c r="J1687" i="16"/>
  <c r="G1687" i="16"/>
  <c r="F1687" i="16"/>
  <c r="E909" i="16"/>
  <c r="I483" i="16"/>
  <c r="I467" i="16"/>
  <c r="I451" i="16"/>
  <c r="I435" i="16"/>
  <c r="H262" i="16"/>
  <c r="H230" i="16"/>
  <c r="E3883" i="16"/>
  <c r="D3883" i="16"/>
  <c r="G3883" i="16"/>
  <c r="C3883" i="16"/>
  <c r="F3883" i="16"/>
  <c r="I3813" i="16"/>
  <c r="E3813" i="16"/>
  <c r="L3813" i="16"/>
  <c r="H3813" i="16"/>
  <c r="D3813" i="16"/>
  <c r="K3813" i="16"/>
  <c r="G3813" i="16"/>
  <c r="C3813" i="16"/>
  <c r="J3813" i="16"/>
  <c r="F3813" i="16"/>
  <c r="E632" i="16"/>
  <c r="H632" i="16"/>
  <c r="D632" i="16"/>
  <c r="I632" i="16" s="1"/>
  <c r="H272" i="16"/>
  <c r="H240" i="16"/>
  <c r="E75" i="16"/>
  <c r="D75" i="16"/>
  <c r="H75" i="16"/>
  <c r="J1733" i="16"/>
  <c r="F1733" i="16"/>
  <c r="I1733" i="16"/>
  <c r="E1733" i="16"/>
  <c r="D1733" i="16"/>
  <c r="C1733" i="16"/>
  <c r="H1733" i="16"/>
  <c r="G1733" i="16"/>
  <c r="J1725" i="16"/>
  <c r="F1725" i="16"/>
  <c r="I1725" i="16"/>
  <c r="E1725" i="16"/>
  <c r="H1725" i="16"/>
  <c r="G1725" i="16"/>
  <c r="D1725" i="16"/>
  <c r="C1725" i="16"/>
  <c r="J1717" i="16"/>
  <c r="F1717" i="16"/>
  <c r="I1717" i="16"/>
  <c r="E1717" i="16"/>
  <c r="D1717" i="16"/>
  <c r="C1717" i="16"/>
  <c r="H1717" i="16"/>
  <c r="G1717" i="16"/>
  <c r="J1709" i="16"/>
  <c r="F1709" i="16"/>
  <c r="I1709" i="16"/>
  <c r="E1709" i="16"/>
  <c r="H1709" i="16"/>
  <c r="G1709" i="16"/>
  <c r="D1709" i="16"/>
  <c r="C1709" i="16"/>
  <c r="J1701" i="16"/>
  <c r="F1701" i="16"/>
  <c r="I1701" i="16"/>
  <c r="E1701" i="16"/>
  <c r="D1701" i="16"/>
  <c r="C1701" i="16"/>
  <c r="H1701" i="16"/>
  <c r="G1701" i="16"/>
  <c r="J1693" i="16"/>
  <c r="F1693" i="16"/>
  <c r="I1693" i="16"/>
  <c r="E1693" i="16"/>
  <c r="H1693" i="16"/>
  <c r="G1693" i="16"/>
  <c r="D1693" i="16"/>
  <c r="C1693" i="16"/>
  <c r="J1685" i="16"/>
  <c r="F1685" i="16"/>
  <c r="I1685" i="16"/>
  <c r="E1685" i="16"/>
  <c r="D1685" i="16"/>
  <c r="C1685" i="16"/>
  <c r="H1685" i="16"/>
  <c r="G1685" i="16"/>
  <c r="J1677" i="16"/>
  <c r="F1677" i="16"/>
  <c r="I1677" i="16"/>
  <c r="E1677" i="16"/>
  <c r="H1677" i="16"/>
  <c r="G1677" i="16"/>
  <c r="D1677" i="16"/>
  <c r="C1677" i="16"/>
  <c r="H200" i="16"/>
  <c r="I137" i="16"/>
  <c r="I121" i="16"/>
  <c r="I77" i="16"/>
  <c r="H1713" i="16"/>
  <c r="D1713" i="16"/>
  <c r="G1713" i="16"/>
  <c r="C1713" i="16"/>
  <c r="F1713" i="16"/>
  <c r="E1713" i="16"/>
  <c r="J1713" i="16"/>
  <c r="I1713" i="16"/>
  <c r="D4657" i="16"/>
  <c r="G4657" i="16"/>
  <c r="C4657" i="16"/>
  <c r="F4657" i="16"/>
  <c r="E4657" i="16"/>
  <c r="G3877" i="16"/>
  <c r="C3877" i="16"/>
  <c r="F3877" i="16"/>
  <c r="E3877" i="16"/>
  <c r="D3877" i="16"/>
  <c r="K3807" i="16"/>
  <c r="G3807" i="16"/>
  <c r="C3807" i="16"/>
  <c r="J3807" i="16"/>
  <c r="F3807" i="16"/>
  <c r="I3807" i="16"/>
  <c r="E3807" i="16"/>
  <c r="L3807" i="16"/>
  <c r="H3807" i="16"/>
  <c r="D3807" i="16"/>
  <c r="H1697" i="16"/>
  <c r="D1697" i="16"/>
  <c r="G1697" i="16"/>
  <c r="C1697" i="16"/>
  <c r="F1697" i="16"/>
  <c r="E1697" i="16"/>
  <c r="J1697" i="16"/>
  <c r="I1697" i="16"/>
  <c r="D4641" i="16"/>
  <c r="G4641" i="16"/>
  <c r="C4641" i="16"/>
  <c r="F4641" i="16"/>
  <c r="E4641" i="16"/>
  <c r="G3861" i="16"/>
  <c r="C3861" i="16"/>
  <c r="F3861" i="16"/>
  <c r="E3861" i="16"/>
  <c r="D3861" i="16"/>
  <c r="K3791" i="16"/>
  <c r="G3791" i="16"/>
  <c r="C3791" i="16"/>
  <c r="J3791" i="16"/>
  <c r="F3791" i="16"/>
  <c r="I3791" i="16"/>
  <c r="E3791" i="16"/>
  <c r="L3791" i="16"/>
  <c r="H3791" i="16"/>
  <c r="D3791" i="16"/>
  <c r="D1109" i="16"/>
  <c r="C1109" i="16"/>
  <c r="F1109" i="16"/>
  <c r="E1109" i="16"/>
  <c r="K4608" i="16"/>
  <c r="G4608" i="16"/>
  <c r="C4608" i="16"/>
  <c r="J4608" i="16"/>
  <c r="F4608" i="16"/>
  <c r="I4608" i="16"/>
  <c r="E4608" i="16"/>
  <c r="H4608" i="16"/>
  <c r="D4608" i="16"/>
  <c r="H1123" i="16"/>
  <c r="D1123" i="16"/>
  <c r="G1123" i="16"/>
  <c r="C1123" i="16"/>
  <c r="F1123" i="16"/>
  <c r="I1123" i="16"/>
  <c r="E1123" i="16"/>
  <c r="I756" i="16"/>
  <c r="I485" i="16"/>
  <c r="I469" i="16"/>
  <c r="I453" i="16"/>
  <c r="I437" i="16"/>
  <c r="F415" i="16"/>
  <c r="F399" i="16"/>
  <c r="F383" i="16"/>
  <c r="F367" i="16"/>
  <c r="L284" i="16"/>
  <c r="H258" i="16"/>
  <c r="H226" i="16"/>
  <c r="H174" i="16"/>
  <c r="F1105" i="16"/>
  <c r="E1105" i="16"/>
  <c r="D1105" i="16"/>
  <c r="C1105" i="16"/>
  <c r="F4675" i="16"/>
  <c r="E4675" i="16"/>
  <c r="D4675" i="16"/>
  <c r="G4675" i="16"/>
  <c r="C4675" i="16"/>
  <c r="F1097" i="16"/>
  <c r="E1097" i="16"/>
  <c r="D1097" i="16"/>
  <c r="C1097" i="16"/>
  <c r="F4667" i="16"/>
  <c r="E4667" i="16"/>
  <c r="D4667" i="16"/>
  <c r="G4667" i="16"/>
  <c r="C4667" i="16"/>
  <c r="F1089" i="16"/>
  <c r="E1089" i="16"/>
  <c r="D1089" i="16"/>
  <c r="C1089" i="16"/>
  <c r="F4659" i="16"/>
  <c r="E4659" i="16"/>
  <c r="D4659" i="16"/>
  <c r="G4659" i="16"/>
  <c r="C4659" i="16"/>
  <c r="G1707" i="16"/>
  <c r="C1707" i="16"/>
  <c r="J1707" i="16"/>
  <c r="F1707" i="16"/>
  <c r="I1707" i="16"/>
  <c r="H1707" i="16"/>
  <c r="E1707" i="16"/>
  <c r="D1707" i="16"/>
  <c r="E3871" i="16"/>
  <c r="D3871" i="16"/>
  <c r="G3871" i="16"/>
  <c r="C3871" i="16"/>
  <c r="F3871" i="16"/>
  <c r="I3801" i="16"/>
  <c r="E3801" i="16"/>
  <c r="L3801" i="16"/>
  <c r="H3801" i="16"/>
  <c r="D3801" i="16"/>
  <c r="K3801" i="16"/>
  <c r="G3801" i="16"/>
  <c r="C3801" i="16"/>
  <c r="J3801" i="16"/>
  <c r="F3801" i="16"/>
  <c r="H1135" i="16"/>
  <c r="D1135" i="16"/>
  <c r="G1135" i="16"/>
  <c r="C1135" i="16"/>
  <c r="F1135" i="16"/>
  <c r="I1135" i="16"/>
  <c r="E1135" i="16"/>
  <c r="K4564" i="16"/>
  <c r="G4564" i="16"/>
  <c r="C4564" i="16"/>
  <c r="I4564" i="16"/>
  <c r="E4564" i="16"/>
  <c r="H4564" i="16"/>
  <c r="D4564" i="16"/>
  <c r="J4564" i="16"/>
  <c r="F4564" i="16"/>
  <c r="F1057" i="16"/>
  <c r="E1057" i="16"/>
  <c r="D1057" i="16"/>
  <c r="C1057" i="16"/>
  <c r="F4627" i="16"/>
  <c r="E4627" i="16"/>
  <c r="D4627" i="16"/>
  <c r="G4627" i="16"/>
  <c r="C4627" i="16"/>
  <c r="G1675" i="16"/>
  <c r="C1675" i="16"/>
  <c r="J1675" i="16"/>
  <c r="F1675" i="16"/>
  <c r="I1675" i="16"/>
  <c r="H1675" i="16"/>
  <c r="E1675" i="16"/>
  <c r="D1675" i="16"/>
  <c r="H168" i="16"/>
  <c r="I97" i="16"/>
  <c r="H1729" i="16"/>
  <c r="D1729" i="16"/>
  <c r="G1729" i="16"/>
  <c r="C1729" i="16"/>
  <c r="F1729" i="16"/>
  <c r="E1729" i="16"/>
  <c r="J1729" i="16"/>
  <c r="I1729" i="16"/>
  <c r="D4673" i="16"/>
  <c r="G4673" i="16"/>
  <c r="C4673" i="16"/>
  <c r="F4673" i="16"/>
  <c r="E4673" i="16"/>
  <c r="G3893" i="16"/>
  <c r="C3893" i="16"/>
  <c r="F3893" i="16"/>
  <c r="E3893" i="16"/>
  <c r="D3893" i="16"/>
  <c r="K3823" i="16"/>
  <c r="G3823" i="16"/>
  <c r="C3823" i="16"/>
  <c r="J3823" i="16"/>
  <c r="F3823" i="16"/>
  <c r="I3823" i="16"/>
  <c r="E3823" i="16"/>
  <c r="L3823" i="16"/>
  <c r="H3823" i="16"/>
  <c r="D3823" i="16"/>
  <c r="F35" i="16"/>
  <c r="H1681" i="16"/>
  <c r="D1681" i="16"/>
  <c r="G1681" i="16"/>
  <c r="C1681" i="16"/>
  <c r="F1681" i="16"/>
  <c r="E1681" i="16"/>
  <c r="J1681" i="16"/>
  <c r="I1681" i="16"/>
  <c r="D4625" i="16"/>
  <c r="G4625" i="16"/>
  <c r="C4625" i="16"/>
  <c r="F4625" i="16"/>
  <c r="E4625" i="16"/>
  <c r="D353" i="16"/>
  <c r="K75" i="16"/>
  <c r="K3775" i="16"/>
  <c r="G3775" i="16"/>
  <c r="C3775" i="16"/>
  <c r="J3775" i="16"/>
  <c r="F3775" i="16"/>
  <c r="I2516" i="16" l="1"/>
  <c r="I3286" i="16"/>
  <c r="I3356" i="16"/>
  <c r="I3915" i="16"/>
  <c r="I3426" i="16"/>
  <c r="I3636" i="16"/>
  <c r="I3985" i="16"/>
  <c r="I2726" i="16"/>
  <c r="I75" i="16"/>
  <c r="I2586" i="16"/>
  <c r="J3006" i="16"/>
  <c r="I1813" i="16"/>
  <c r="F353" i="16"/>
  <c r="F909" i="16"/>
  <c r="I284" i="16"/>
  <c r="I2656" i="16"/>
</calcChain>
</file>

<file path=xl/sharedStrings.xml><?xml version="1.0" encoding="utf-8"?>
<sst xmlns="http://schemas.openxmlformats.org/spreadsheetml/2006/main" count="3316" uniqueCount="312">
  <si>
    <t>１　学び</t>
    <rPh sb="2" eb="3">
      <t>マナ</t>
    </rPh>
    <phoneticPr fontId="3"/>
  </si>
  <si>
    <t>自室からは出るが、
家からは出ない</t>
    <rPh sb="0" eb="2">
      <t>ジシツ</t>
    </rPh>
    <rPh sb="5" eb="6">
      <t>デ</t>
    </rPh>
    <rPh sb="10" eb="11">
      <t>イエ</t>
    </rPh>
    <rPh sb="14" eb="15">
      <t>デ</t>
    </rPh>
    <phoneticPr fontId="3"/>
  </si>
  <si>
    <t>そう思わない</t>
    <rPh sb="2" eb="3">
      <t>オモ</t>
    </rPh>
    <phoneticPr fontId="3"/>
  </si>
  <si>
    <t>勤め人（会社員・公務員・パート）</t>
    <rPh sb="0" eb="1">
      <t>ツト</t>
    </rPh>
    <rPh sb="2" eb="3">
      <t>ニン</t>
    </rPh>
    <rPh sb="4" eb="7">
      <t>カイシャイン</t>
    </rPh>
    <rPh sb="8" eb="11">
      <t>コウムイン</t>
    </rPh>
    <phoneticPr fontId="3"/>
  </si>
  <si>
    <t>興味がないので調べない</t>
  </si>
  <si>
    <t>町内会などの掲示板</t>
  </si>
  <si>
    <t>職業別</t>
  </si>
  <si>
    <t>70歳以上</t>
    <rPh sb="2" eb="3">
      <t>サイ</t>
    </rPh>
    <rPh sb="3" eb="5">
      <t>イジョウ</t>
    </rPh>
    <phoneticPr fontId="3"/>
  </si>
  <si>
    <t>広報ひろさき（紙面）</t>
  </si>
  <si>
    <t>総数</t>
    <rPh sb="0" eb="1">
      <t>ソウ</t>
    </rPh>
    <rPh sb="1" eb="2">
      <t>カズ</t>
    </rPh>
    <phoneticPr fontId="3"/>
  </si>
  <si>
    <t>計</t>
    <rPh sb="0" eb="1">
      <t>ケイ</t>
    </rPh>
    <phoneticPr fontId="3"/>
  </si>
  <si>
    <t>上段：回答数
下段：回答比率</t>
    <rPh sb="0" eb="2">
      <t>ジョウダン</t>
    </rPh>
    <rPh sb="3" eb="6">
      <t>カイトウスウ</t>
    </rPh>
    <rPh sb="7" eb="9">
      <t>ゲダン</t>
    </rPh>
    <rPh sb="10" eb="12">
      <t>カイトウ</t>
    </rPh>
    <rPh sb="12" eb="14">
      <t>ヒリツ</t>
    </rPh>
    <phoneticPr fontId="3"/>
  </si>
  <si>
    <t>よく参加
（活用）する</t>
    <rPh sb="2" eb="4">
      <t>サンカ</t>
    </rPh>
    <rPh sb="6" eb="8">
      <t>カツヨウ</t>
    </rPh>
    <phoneticPr fontId="3"/>
  </si>
  <si>
    <t>している</t>
  </si>
  <si>
    <t>スポーツ施設</t>
  </si>
  <si>
    <t>旧相馬村</t>
  </si>
  <si>
    <t>タクシー</t>
  </si>
  <si>
    <t>旧岩木町</t>
  </si>
  <si>
    <t>60～69歳</t>
    <rPh sb="5" eb="6">
      <t>サイ</t>
    </rPh>
    <phoneticPr fontId="3"/>
  </si>
  <si>
    <t>※問５７で「①住みよいと思う」と回答した方のみ</t>
  </si>
  <si>
    <t>していない</t>
  </si>
  <si>
    <t>家族構成別</t>
    <rPh sb="0" eb="1">
      <t>イエ</t>
    </rPh>
    <rPh sb="1" eb="2">
      <t>ゾク</t>
    </rPh>
    <rPh sb="2" eb="3">
      <t>カマエ</t>
    </rPh>
    <rPh sb="3" eb="4">
      <t>シゲル</t>
    </rPh>
    <rPh sb="4" eb="5">
      <t>ベツ</t>
    </rPh>
    <phoneticPr fontId="3"/>
  </si>
  <si>
    <t>無回答</t>
  </si>
  <si>
    <t>集会施設</t>
  </si>
  <si>
    <t>住所別</t>
    <rPh sb="0" eb="2">
      <t>ジュウショ</t>
    </rPh>
    <rPh sb="2" eb="3">
      <t>ベツ</t>
    </rPh>
    <phoneticPr fontId="3"/>
  </si>
  <si>
    <t>旧弘前市（市街地）</t>
    <rPh sb="5" eb="6">
      <t>シ</t>
    </rPh>
    <rPh sb="6" eb="7">
      <t>マチ</t>
    </rPh>
    <rPh sb="7" eb="8">
      <t>チ</t>
    </rPh>
    <phoneticPr fontId="3"/>
  </si>
  <si>
    <t>旧弘前市（出張所地域）</t>
    <rPh sb="5" eb="6">
      <t>デ</t>
    </rPh>
    <rPh sb="6" eb="7">
      <t>チョウ</t>
    </rPh>
    <rPh sb="7" eb="8">
      <t>ショ</t>
    </rPh>
    <rPh sb="8" eb="9">
      <t>チ</t>
    </rPh>
    <rPh sb="9" eb="10">
      <t>イキ</t>
    </rPh>
    <phoneticPr fontId="3"/>
  </si>
  <si>
    <t>子育てに対する支援が
不十分である</t>
  </si>
  <si>
    <t>60～64歳</t>
    <rPh sb="5" eb="6">
      <t>サイ</t>
    </rPh>
    <phoneticPr fontId="3"/>
  </si>
  <si>
    <t>性別</t>
  </si>
  <si>
    <t>男</t>
    <rPh sb="0" eb="1">
      <t>オトコ</t>
    </rPh>
    <phoneticPr fontId="3"/>
  </si>
  <si>
    <t>【問１３】　現在、足腰に痛みがありますか</t>
  </si>
  <si>
    <t>女</t>
    <rPh sb="0" eb="1">
      <t>オンナ</t>
    </rPh>
    <phoneticPr fontId="3"/>
  </si>
  <si>
    <t>その他</t>
    <rPh sb="2" eb="3">
      <t>タ</t>
    </rPh>
    <phoneticPr fontId="3"/>
  </si>
  <si>
    <t>いいえ</t>
  </si>
  <si>
    <t>文化・スポーツ施設が
充実している</t>
  </si>
  <si>
    <t>どちらとも
いえない</t>
  </si>
  <si>
    <t>加熱式たばこを吸っている</t>
    <rPh sb="0" eb="3">
      <t>カネツシキ</t>
    </rPh>
    <rPh sb="7" eb="8">
      <t>ス</t>
    </rPh>
    <phoneticPr fontId="3"/>
  </si>
  <si>
    <t>4+5</t>
  </si>
  <si>
    <t>年代別</t>
  </si>
  <si>
    <t>【問５８】　「SDGs」という言葉を知っていますか</t>
  </si>
  <si>
    <t>16～19歳</t>
    <rPh sb="5" eb="6">
      <t>サイ</t>
    </rPh>
    <phoneticPr fontId="3"/>
  </si>
  <si>
    <t>20～29歳</t>
    <rPh sb="5" eb="6">
      <t>サイ</t>
    </rPh>
    <phoneticPr fontId="3"/>
  </si>
  <si>
    <t>30～39歳</t>
    <rPh sb="5" eb="6">
      <t>サイ</t>
    </rPh>
    <phoneticPr fontId="3"/>
  </si>
  <si>
    <t>40～49歳</t>
    <rPh sb="5" eb="6">
      <t>サイ</t>
    </rPh>
    <phoneticPr fontId="3"/>
  </si>
  <si>
    <t>1+2</t>
  </si>
  <si>
    <t>50～59歳</t>
    <rPh sb="5" eb="6">
      <t>サイ</t>
    </rPh>
    <phoneticPr fontId="3"/>
  </si>
  <si>
    <t>１０　雪対策</t>
    <rPh sb="3" eb="4">
      <t>ユキ</t>
    </rPh>
    <rPh sb="4" eb="6">
      <t>タイサク</t>
    </rPh>
    <phoneticPr fontId="3"/>
  </si>
  <si>
    <t>無回答</t>
    <rPh sb="0" eb="1">
      <t>ナ</t>
    </rPh>
    <rPh sb="1" eb="2">
      <t>カイ</t>
    </rPh>
    <rPh sb="2" eb="3">
      <t>コタエ</t>
    </rPh>
    <phoneticPr fontId="3"/>
  </si>
  <si>
    <t>【問２４】　生きがいを感じていますか</t>
  </si>
  <si>
    <t>専業主婦・主夫</t>
    <rPh sb="0" eb="2">
      <t>センギョウ</t>
    </rPh>
    <rPh sb="2" eb="4">
      <t>シュフ</t>
    </rPh>
    <rPh sb="5" eb="6">
      <t>シュ</t>
    </rPh>
    <rPh sb="6" eb="7">
      <t>オット</t>
    </rPh>
    <phoneticPr fontId="3"/>
  </si>
  <si>
    <t>学生</t>
    <rPh sb="0" eb="1">
      <t>ガク</t>
    </rPh>
    <rPh sb="1" eb="2">
      <t>セイ</t>
    </rPh>
    <phoneticPr fontId="3"/>
  </si>
  <si>
    <t>１１
１５
回</t>
    <rPh sb="7" eb="8">
      <t>カイ</t>
    </rPh>
    <phoneticPr fontId="3"/>
  </si>
  <si>
    <t>参加していない</t>
    <rPh sb="0" eb="2">
      <t>サンカ</t>
    </rPh>
    <phoneticPr fontId="3"/>
  </si>
  <si>
    <t>農林漁業</t>
    <rPh sb="0" eb="1">
      <t>ノウ</t>
    </rPh>
    <rPh sb="1" eb="2">
      <t>ハヤシ</t>
    </rPh>
    <rPh sb="2" eb="3">
      <t>リョウ</t>
    </rPh>
    <rPh sb="3" eb="4">
      <t>ギョウ</t>
    </rPh>
    <phoneticPr fontId="3"/>
  </si>
  <si>
    <t>意識している</t>
    <rPh sb="0" eb="2">
      <t>イシキ</t>
    </rPh>
    <phoneticPr fontId="3"/>
  </si>
  <si>
    <t>自営業・経営者</t>
    <rPh sb="0" eb="3">
      <t>ジエイギョウ</t>
    </rPh>
    <rPh sb="4" eb="7">
      <t>ケイエイシャ</t>
    </rPh>
    <phoneticPr fontId="3"/>
  </si>
  <si>
    <t>【問５９】　公共施設の老朽化が進み、財政状況も厳しくなる中で、これからも維持し続けてほしい公共施設は
　　　　　ありますか　（３つまで）</t>
    <rPh sb="1" eb="2">
      <t>トイ</t>
    </rPh>
    <rPh sb="6" eb="8">
      <t>コウキョウ</t>
    </rPh>
    <rPh sb="8" eb="10">
      <t>シセツ</t>
    </rPh>
    <rPh sb="11" eb="14">
      <t>ロウキュウカ</t>
    </rPh>
    <rPh sb="15" eb="16">
      <t>スス</t>
    </rPh>
    <rPh sb="18" eb="22">
      <t>ザイセイジョウキョウ</t>
    </rPh>
    <rPh sb="23" eb="24">
      <t>キビ</t>
    </rPh>
    <rPh sb="28" eb="29">
      <t>ナカ</t>
    </rPh>
    <rPh sb="36" eb="38">
      <t>イジ</t>
    </rPh>
    <rPh sb="39" eb="40">
      <t>ツヅ</t>
    </rPh>
    <rPh sb="45" eb="49">
      <t>コウキョウシセツ</t>
    </rPh>
    <phoneticPr fontId="3"/>
  </si>
  <si>
    <t>どちらともいえない</t>
  </si>
  <si>
    <t>参加（活用）
する</t>
    <rPh sb="0" eb="2">
      <t>サンカ</t>
    </rPh>
    <rPh sb="3" eb="5">
      <t>カツヨウ</t>
    </rPh>
    <phoneticPr fontId="3"/>
  </si>
  <si>
    <t>知識の習得</t>
    <rPh sb="0" eb="2">
      <t>チシキ</t>
    </rPh>
    <rPh sb="3" eb="5">
      <t>シュウトク</t>
    </rPh>
    <phoneticPr fontId="3"/>
  </si>
  <si>
    <t>無職</t>
    <rPh sb="0" eb="1">
      <t>ナ</t>
    </rPh>
    <rPh sb="1" eb="2">
      <t>ショク</t>
    </rPh>
    <phoneticPr fontId="3"/>
  </si>
  <si>
    <t>利用していない</t>
  </si>
  <si>
    <t>無回答</t>
    <rPh sb="0" eb="3">
      <t>ムカイトウ</t>
    </rPh>
    <phoneticPr fontId="3"/>
  </si>
  <si>
    <t>【問１６】　健康のために行っていることはありますか（複数回答）</t>
    <rPh sb="1" eb="2">
      <t>トイ</t>
    </rPh>
    <rPh sb="6" eb="8">
      <t>ケンコウ</t>
    </rPh>
    <rPh sb="12" eb="13">
      <t>オコナ</t>
    </rPh>
    <rPh sb="26" eb="28">
      <t>フクスウ</t>
    </rPh>
    <rPh sb="28" eb="30">
      <t>カイトウ</t>
    </rPh>
    <phoneticPr fontId="3"/>
  </si>
  <si>
    <t>単身世帯</t>
    <rPh sb="0" eb="1">
      <t>タン</t>
    </rPh>
    <rPh sb="1" eb="2">
      <t>ミ</t>
    </rPh>
    <rPh sb="2" eb="3">
      <t>セイ</t>
    </rPh>
    <rPh sb="3" eb="4">
      <t>オビ</t>
    </rPh>
    <phoneticPr fontId="3"/>
  </si>
  <si>
    <t>まったく知らない</t>
    <rPh sb="4" eb="5">
      <t>シ</t>
    </rPh>
    <phoneticPr fontId="3"/>
  </si>
  <si>
    <t>一世代世帯</t>
    <rPh sb="0" eb="1">
      <t>イチ</t>
    </rPh>
    <rPh sb="1" eb="2">
      <t>セイ</t>
    </rPh>
    <rPh sb="2" eb="3">
      <t>ダイ</t>
    </rPh>
    <rPh sb="3" eb="4">
      <t>セイ</t>
    </rPh>
    <rPh sb="4" eb="5">
      <t>オビ</t>
    </rPh>
    <phoneticPr fontId="3"/>
  </si>
  <si>
    <t>【問５６】　「男性は仕事、女性は家庭」という考え方についてどう思いますか</t>
  </si>
  <si>
    <t>二世代世帯</t>
    <rPh sb="0" eb="1">
      <t>２</t>
    </rPh>
    <rPh sb="1" eb="2">
      <t>セイ</t>
    </rPh>
    <rPh sb="2" eb="3">
      <t>ダイ</t>
    </rPh>
    <rPh sb="3" eb="4">
      <t>ヨ</t>
    </rPh>
    <rPh sb="4" eb="5">
      <t>オビ</t>
    </rPh>
    <phoneticPr fontId="3"/>
  </si>
  <si>
    <t>三世代世帯</t>
    <rPh sb="0" eb="1">
      <t>３</t>
    </rPh>
    <rPh sb="1" eb="2">
      <t>セイ</t>
    </rPh>
    <rPh sb="2" eb="3">
      <t>ダイ</t>
    </rPh>
    <rPh sb="3" eb="4">
      <t>ヨ</t>
    </rPh>
    <rPh sb="4" eb="5">
      <t>オビ</t>
    </rPh>
    <phoneticPr fontId="3"/>
  </si>
  <si>
    <t>意識していない</t>
    <rPh sb="0" eb="2">
      <t>イシキ</t>
    </rPh>
    <phoneticPr fontId="3"/>
  </si>
  <si>
    <t>その他の世帯</t>
    <rPh sb="2" eb="3">
      <t>タ</t>
    </rPh>
    <rPh sb="4" eb="5">
      <t>セイ</t>
    </rPh>
    <rPh sb="5" eb="6">
      <t>オビ</t>
    </rPh>
    <phoneticPr fontId="3"/>
  </si>
  <si>
    <t>４　健康・医療</t>
    <rPh sb="2" eb="4">
      <t>ケンコウ</t>
    </rPh>
    <rPh sb="5" eb="7">
      <t>イリョウ</t>
    </rPh>
    <phoneticPr fontId="3"/>
  </si>
  <si>
    <t>２　文化・スポーツ</t>
    <rPh sb="2" eb="4">
      <t>ブンカ</t>
    </rPh>
    <phoneticPr fontId="3"/>
  </si>
  <si>
    <t>3+4</t>
  </si>
  <si>
    <t>計</t>
  </si>
  <si>
    <t>参加している</t>
    <rPh sb="0" eb="2">
      <t>サンカ</t>
    </rPh>
    <phoneticPr fontId="3"/>
  </si>
  <si>
    <t>そう思う</t>
    <rPh sb="2" eb="3">
      <t>オモ</t>
    </rPh>
    <phoneticPr fontId="3"/>
  </si>
  <si>
    <t>どちらかといえばそう思わない</t>
    <rPh sb="10" eb="11">
      <t>オモ</t>
    </rPh>
    <phoneticPr fontId="3"/>
  </si>
  <si>
    <t>３　子育て</t>
    <rPh sb="2" eb="4">
      <t>コソダ</t>
    </rPh>
    <phoneticPr fontId="3"/>
  </si>
  <si>
    <t>その他</t>
  </si>
  <si>
    <t>たまに利用している</t>
    <rPh sb="3" eb="5">
      <t>リヨウ</t>
    </rPh>
    <phoneticPr fontId="3"/>
  </si>
  <si>
    <t>ある</t>
  </si>
  <si>
    <t>【問１８】　朝食は、毎日食べていますか</t>
  </si>
  <si>
    <t>ない</t>
  </si>
  <si>
    <t>あてはまる
ものはない</t>
  </si>
  <si>
    <t>よい</t>
  </si>
  <si>
    <t>まあよい</t>
  </si>
  <si>
    <t>【問３５】　市内の公園が適切に管理されていると感じますか</t>
  </si>
  <si>
    <t>ふつう</t>
  </si>
  <si>
    <t>同感しない</t>
    <rPh sb="0" eb="2">
      <t>ドウカン</t>
    </rPh>
    <phoneticPr fontId="3"/>
  </si>
  <si>
    <t>あまりよくない</t>
  </si>
  <si>
    <t>よくない</t>
  </si>
  <si>
    <t>弘前市フェイスブック</t>
  </si>
  <si>
    <t>満足</t>
    <rPh sb="0" eb="2">
      <t>マンゾク</t>
    </rPh>
    <phoneticPr fontId="3"/>
  </si>
  <si>
    <t>不満</t>
    <rPh sb="0" eb="2">
      <t>フマン</t>
    </rPh>
    <phoneticPr fontId="3"/>
  </si>
  <si>
    <t>７時間</t>
  </si>
  <si>
    <t>吸っていない</t>
    <rPh sb="0" eb="1">
      <t>ス</t>
    </rPh>
    <phoneticPr fontId="20"/>
  </si>
  <si>
    <t>参加する時間がない</t>
    <rPh sb="0" eb="2">
      <t>サンカ</t>
    </rPh>
    <rPh sb="4" eb="6">
      <t>ジカン</t>
    </rPh>
    <phoneticPr fontId="3"/>
  </si>
  <si>
    <t>広報ひろさき（ホームページ、無料アプリ「マチイロ」）</t>
  </si>
  <si>
    <t>60～64歳</t>
  </si>
  <si>
    <t>回答しない</t>
  </si>
  <si>
    <t>65～69歳</t>
  </si>
  <si>
    <t>どちらかといえば
不満</t>
    <rPh sb="9" eb="11">
      <t>フマン</t>
    </rPh>
    <phoneticPr fontId="3"/>
  </si>
  <si>
    <t>ほとんど
いつも食べている</t>
  </si>
  <si>
    <t>５　福祉</t>
    <rPh sb="2" eb="4">
      <t>フクシ</t>
    </rPh>
    <phoneticPr fontId="3"/>
  </si>
  <si>
    <t>感じている</t>
    <rPh sb="0" eb="1">
      <t>カン</t>
    </rPh>
    <phoneticPr fontId="3"/>
  </si>
  <si>
    <t>感じていない</t>
    <rPh sb="0" eb="1">
      <t>カン</t>
    </rPh>
    <phoneticPr fontId="3"/>
  </si>
  <si>
    <t>１６
回
以
上</t>
    <rPh sb="3" eb="4">
      <t>カイ</t>
    </rPh>
    <rPh sb="5" eb="6">
      <t>イ</t>
    </rPh>
    <rPh sb="7" eb="8">
      <t>ジョウ</t>
    </rPh>
    <phoneticPr fontId="3"/>
  </si>
  <si>
    <t>仕事</t>
    <rPh sb="0" eb="2">
      <t>シゴト</t>
    </rPh>
    <phoneticPr fontId="3"/>
  </si>
  <si>
    <t>趣味</t>
    <rPh sb="0" eb="2">
      <t>シュミ</t>
    </rPh>
    <phoneticPr fontId="3"/>
  </si>
  <si>
    <t>人との交流</t>
    <rPh sb="0" eb="1">
      <t>ヒト</t>
    </rPh>
    <rPh sb="3" eb="5">
      <t>コウリュウ</t>
    </rPh>
    <phoneticPr fontId="3"/>
  </si>
  <si>
    <t>夜間、休日などの救急医療
体制が不十分である</t>
  </si>
  <si>
    <t>特にない</t>
    <rPh sb="0" eb="1">
      <t>トク</t>
    </rPh>
    <phoneticPr fontId="3"/>
  </si>
  <si>
    <t>65～69歳</t>
    <rPh sb="5" eb="6">
      <t>サイ</t>
    </rPh>
    <phoneticPr fontId="3"/>
  </si>
  <si>
    <t>【問１７】　食事について気をつけていることはありますか（複数回答）</t>
    <rPh sb="6" eb="8">
      <t>ショクジ</t>
    </rPh>
    <rPh sb="12" eb="13">
      <t>キ</t>
    </rPh>
    <rPh sb="28" eb="30">
      <t>フクスウ</t>
    </rPh>
    <rPh sb="30" eb="32">
      <t>カイトウ</t>
    </rPh>
    <phoneticPr fontId="3"/>
  </si>
  <si>
    <t>60～69歳</t>
  </si>
  <si>
    <t>１日３食食べる</t>
  </si>
  <si>
    <t>どちらかといえば
重要だと思う</t>
    <rPh sb="9" eb="11">
      <t>ジュウヨウ</t>
    </rPh>
    <rPh sb="13" eb="14">
      <t>オモ</t>
    </rPh>
    <phoneticPr fontId="3"/>
  </si>
  <si>
    <t>該当する人はいない</t>
    <rPh sb="0" eb="2">
      <t>ガイトウ</t>
    </rPh>
    <rPh sb="4" eb="5">
      <t>ヒト</t>
    </rPh>
    <phoneticPr fontId="3"/>
  </si>
  <si>
    <t>必要性は感じない</t>
    <rPh sb="0" eb="3">
      <t>ヒツヨウセイ</t>
    </rPh>
    <rPh sb="4" eb="5">
      <t>カン</t>
    </rPh>
    <phoneticPr fontId="3"/>
  </si>
  <si>
    <t>子どもの教育環境が
整っている</t>
  </si>
  <si>
    <t>必要性は感じるが、何をすればよいのかわからない</t>
    <rPh sb="0" eb="3">
      <t>ヒツヨウセイ</t>
    </rPh>
    <rPh sb="4" eb="5">
      <t>カン</t>
    </rPh>
    <rPh sb="9" eb="10">
      <t>ナニ</t>
    </rPh>
    <phoneticPr fontId="3"/>
  </si>
  <si>
    <t>子育てに対する支援が
充実している</t>
  </si>
  <si>
    <t>市が実施している介護予防事業について知らない</t>
    <rPh sb="0" eb="1">
      <t>シ</t>
    </rPh>
    <rPh sb="2" eb="4">
      <t>ジッシ</t>
    </rPh>
    <rPh sb="8" eb="10">
      <t>カイゴ</t>
    </rPh>
    <rPh sb="10" eb="12">
      <t>ヨボウ</t>
    </rPh>
    <rPh sb="12" eb="14">
      <t>ジギョウ</t>
    </rPh>
    <rPh sb="18" eb="19">
      <t>シ</t>
    </rPh>
    <phoneticPr fontId="3"/>
  </si>
  <si>
    <t>【問4２】　市の中心部へ出かける時の移動手段について</t>
  </si>
  <si>
    <t>参加するための
交通手段がない</t>
    <rPh sb="0" eb="2">
      <t>サンカ</t>
    </rPh>
    <rPh sb="8" eb="10">
      <t>コウツウ</t>
    </rPh>
    <rPh sb="10" eb="12">
      <t>シュダン</t>
    </rPh>
    <phoneticPr fontId="3"/>
  </si>
  <si>
    <t>参加するのが
おっくうである</t>
    <rPh sb="0" eb="2">
      <t>サンカ</t>
    </rPh>
    <phoneticPr fontId="3"/>
  </si>
  <si>
    <t>運動習慣の継続（週２回、１回３０分以上の運動を１年以上）</t>
    <rPh sb="0" eb="4">
      <t>ウンドウシュウカン</t>
    </rPh>
    <rPh sb="5" eb="7">
      <t>ケイゾク</t>
    </rPh>
    <rPh sb="8" eb="9">
      <t>シュウ</t>
    </rPh>
    <rPh sb="10" eb="11">
      <t>カイ</t>
    </rPh>
    <rPh sb="13" eb="14">
      <t>カイ</t>
    </rPh>
    <rPh sb="16" eb="17">
      <t>フン</t>
    </rPh>
    <rPh sb="17" eb="19">
      <t>イジョウ</t>
    </rPh>
    <rPh sb="20" eb="22">
      <t>ウンドウ</t>
    </rPh>
    <rPh sb="24" eb="25">
      <t>ネン</t>
    </rPh>
    <rPh sb="25" eb="27">
      <t>イジョウ</t>
    </rPh>
    <phoneticPr fontId="20"/>
  </si>
  <si>
    <t>計</t>
    <rPh sb="0" eb="1">
      <t>ケイ</t>
    </rPh>
    <phoneticPr fontId="20"/>
  </si>
  <si>
    <t>６　雇用</t>
    <rPh sb="2" eb="4">
      <t>コヨウ</t>
    </rPh>
    <phoneticPr fontId="3"/>
  </si>
  <si>
    <t>福祉施設、福祉サービスが充実している</t>
  </si>
  <si>
    <t>７　商工業</t>
    <rPh sb="2" eb="5">
      <t>ショウコウギョウ</t>
    </rPh>
    <phoneticPr fontId="3"/>
  </si>
  <si>
    <t>新聞</t>
  </si>
  <si>
    <t>路線バス</t>
    <rPh sb="0" eb="2">
      <t>ロセン</t>
    </rPh>
    <phoneticPr fontId="3"/>
  </si>
  <si>
    <t>騒音・悪臭などの環境保全やごみの収集など生活環境が整っている</t>
  </si>
  <si>
    <t>自転車</t>
    <rPh sb="0" eb="3">
      <t>ジテンシャ</t>
    </rPh>
    <phoneticPr fontId="3"/>
  </si>
  <si>
    <t>徒歩</t>
    <rPh sb="0" eb="2">
      <t>トホ</t>
    </rPh>
    <phoneticPr fontId="3"/>
  </si>
  <si>
    <t>重要だと思う</t>
    <rPh sb="0" eb="2">
      <t>ジュウヨウ</t>
    </rPh>
    <rPh sb="4" eb="5">
      <t>オモ</t>
    </rPh>
    <phoneticPr fontId="3"/>
  </si>
  <si>
    <t>ときどき参加
（活用）する</t>
    <rPh sb="4" eb="6">
      <t>サンカ</t>
    </rPh>
    <rPh sb="8" eb="10">
      <t>カツヨウ</t>
    </rPh>
    <phoneticPr fontId="3"/>
  </si>
  <si>
    <t>ほとんど参加
（活用）しない</t>
    <rPh sb="4" eb="6">
      <t>サンカ</t>
    </rPh>
    <rPh sb="8" eb="10">
      <t>カツヨウ</t>
    </rPh>
    <phoneticPr fontId="3"/>
  </si>
  <si>
    <t>参加（活用）
しない</t>
    <rPh sb="0" eb="2">
      <t>サンカ</t>
    </rPh>
    <rPh sb="3" eb="5">
      <t>カツヨウ</t>
    </rPh>
    <phoneticPr fontId="3"/>
  </si>
  <si>
    <t>住みよいと思う</t>
    <rPh sb="0" eb="1">
      <t>ス</t>
    </rPh>
    <rPh sb="5" eb="6">
      <t>オモ</t>
    </rPh>
    <phoneticPr fontId="3"/>
  </si>
  <si>
    <t>住みにくいと思う</t>
    <rPh sb="0" eb="1">
      <t>ス</t>
    </rPh>
    <rPh sb="6" eb="7">
      <t>オモ</t>
    </rPh>
    <phoneticPr fontId="3"/>
  </si>
  <si>
    <t>医療施設が整っている</t>
  </si>
  <si>
    <t>芸術性・
文化性が高い</t>
  </si>
  <si>
    <t>商業施設が多く、買い物に便利である</t>
  </si>
  <si>
    <t>【問９】　子育てに係る負担が軽減されていると思いますか</t>
  </si>
  <si>
    <t>豊かな自然、みどりに
恵まれている</t>
  </si>
  <si>
    <t>交通事故や犯罪が少ない</t>
  </si>
  <si>
    <t>芸術性・
文化性が低い</t>
  </si>
  <si>
    <t>どちらかというと
意識していない</t>
    <rPh sb="9" eb="11">
      <t>イシキ</t>
    </rPh>
    <phoneticPr fontId="3"/>
  </si>
  <si>
    <t>働く場が
少ない</t>
  </si>
  <si>
    <t>どちらかといえば
そう思わない</t>
    <rPh sb="11" eb="12">
      <t>オモ</t>
    </rPh>
    <phoneticPr fontId="3"/>
  </si>
  <si>
    <t>【問３８】　安全な水道水をいつでも利用できることについて</t>
  </si>
  <si>
    <t>雪対策、除雪が不十分である</t>
  </si>
  <si>
    <t>交通事故や犯罪が多い</t>
  </si>
  <si>
    <t>道路や上下水道、居住環境などの基盤整備が不十分である</t>
  </si>
  <si>
    <t>人情が薄く、近所づきあいがあまりない</t>
  </si>
  <si>
    <t>同感する</t>
    <rPh sb="0" eb="2">
      <t>ドウカン</t>
    </rPh>
    <phoneticPr fontId="3"/>
  </si>
  <si>
    <t>文化施設</t>
  </si>
  <si>
    <t>どちらかといえば
重要だと思わない</t>
  </si>
  <si>
    <t>公共施設などに配置されているチラシ等</t>
  </si>
  <si>
    <t>６
１０
回</t>
    <rPh sb="6" eb="7">
      <t>カイ</t>
    </rPh>
    <phoneticPr fontId="3"/>
  </si>
  <si>
    <t>健康づくり</t>
    <rPh sb="0" eb="2">
      <t>ケンコウ</t>
    </rPh>
    <phoneticPr fontId="3"/>
  </si>
  <si>
    <t>【問１０】　幼児教育や保育サービスが整っていると思いますか</t>
  </si>
  <si>
    <t>１
５
回</t>
    <rPh sb="5" eb="6">
      <t>カイ</t>
    </rPh>
    <phoneticPr fontId="3"/>
  </si>
  <si>
    <t>０
回</t>
    <rPh sb="2" eb="3">
      <t>カイ</t>
    </rPh>
    <phoneticPr fontId="3"/>
  </si>
  <si>
    <t>どちらかといえば
魅力的</t>
    <rPh sb="9" eb="12">
      <t>ミリョクテキ</t>
    </rPh>
    <phoneticPr fontId="3"/>
  </si>
  <si>
    <t>【問３２】　防犯や交通安全など、安全・安心な生活環境について</t>
  </si>
  <si>
    <t>無回答</t>
    <rPh sb="0" eb="3">
      <t>ムカイトウ</t>
    </rPh>
    <phoneticPr fontId="20"/>
  </si>
  <si>
    <t>回答者数</t>
  </si>
  <si>
    <t>参考</t>
    <rPh sb="0" eb="2">
      <t>サンコウ</t>
    </rPh>
    <phoneticPr fontId="3"/>
  </si>
  <si>
    <t>回答者数</t>
    <rPh sb="0" eb="4">
      <t>カイトウシャスウ</t>
    </rPh>
    <phoneticPr fontId="3"/>
  </si>
  <si>
    <t>自動車
（送迎含む）</t>
    <rPh sb="0" eb="3">
      <t>ジドウシャ</t>
    </rPh>
    <rPh sb="5" eb="7">
      <t>ソウゲイ</t>
    </rPh>
    <rPh sb="7" eb="8">
      <t>フク</t>
    </rPh>
    <phoneticPr fontId="3"/>
  </si>
  <si>
    <t>どちらかと
いえばそう思う</t>
    <rPh sb="11" eb="12">
      <t>オモ</t>
    </rPh>
    <phoneticPr fontId="3"/>
  </si>
  <si>
    <t>よく参加
している</t>
    <rPh sb="2" eb="4">
      <t>サンカ</t>
    </rPh>
    <phoneticPr fontId="3"/>
  </si>
  <si>
    <t>ときどき参加
している</t>
    <rPh sb="4" eb="6">
      <t>サンカ</t>
    </rPh>
    <phoneticPr fontId="3"/>
  </si>
  <si>
    <t>あまり参加
していない</t>
    <rPh sb="3" eb="5">
      <t>サンカ</t>
    </rPh>
    <phoneticPr fontId="3"/>
  </si>
  <si>
    <t>どちらかといえば
満足</t>
    <rPh sb="9" eb="11">
      <t>マンゾク</t>
    </rPh>
    <phoneticPr fontId="3"/>
  </si>
  <si>
    <t>どちらかというと
意識している</t>
    <rPh sb="9" eb="11">
      <t>イシキ</t>
    </rPh>
    <phoneticPr fontId="3"/>
  </si>
  <si>
    <t>紙巻きたばこを
吸っている</t>
    <rPh sb="0" eb="2">
      <t>カミマキ</t>
    </rPh>
    <rPh sb="8" eb="9">
      <t>ス</t>
    </rPh>
    <phoneticPr fontId="3"/>
  </si>
  <si>
    <t>食品購入の際などに
エネルギー、塩分などの
栄養成分表示を参考にする</t>
  </si>
  <si>
    <t>問５７で「②住みにくいと思う」を回答した件数</t>
    <rPh sb="20" eb="22">
      <t>ケンスウ</t>
    </rPh>
    <phoneticPr fontId="3"/>
  </si>
  <si>
    <t>近所のコンビニなどには
出かける</t>
    <rPh sb="0" eb="2">
      <t>キンジョ</t>
    </rPh>
    <rPh sb="12" eb="13">
      <t>デ</t>
    </rPh>
    <phoneticPr fontId="3"/>
  </si>
  <si>
    <t>【問１５】　ここ１か月間、あなたの１日の平均睡眠時間はどのくらいですか</t>
    <rPh sb="1" eb="2">
      <t>トイ</t>
    </rPh>
    <phoneticPr fontId="3"/>
  </si>
  <si>
    <t>自室から
ほとんど出ない</t>
    <rPh sb="0" eb="2">
      <t>ジシツ</t>
    </rPh>
    <rPh sb="9" eb="10">
      <t>デ</t>
    </rPh>
    <phoneticPr fontId="3"/>
  </si>
  <si>
    <t>どちらかといえば
そう思う</t>
    <rPh sb="11" eb="12">
      <t>オモ</t>
    </rPh>
    <phoneticPr fontId="3"/>
  </si>
  <si>
    <t>保健・福祉施設</t>
  </si>
  <si>
    <t>観光資源・特産物が
豊富である</t>
  </si>
  <si>
    <t>人情が厚く、
近所づきあいがある</t>
  </si>
  <si>
    <t>文化・スポーツ施設が
充実していない</t>
  </si>
  <si>
    <t>道路や上下水道、
居住環境などの基盤整備が整っている</t>
  </si>
  <si>
    <t>子どもの教育環境が
不十分である</t>
  </si>
  <si>
    <t>【問４４】　文化財の公開・活用イベント等に参加したことがありますか</t>
  </si>
  <si>
    <t>福祉施設、福祉サービスが
充実していない</t>
  </si>
  <si>
    <t>魅力的</t>
    <rPh sb="0" eb="3">
      <t>ミリョクテキ</t>
    </rPh>
    <phoneticPr fontId="3"/>
  </si>
  <si>
    <t>【問２７】　６５歳以上の方向けの介護予防のための活動（ヒロロほかで実施している高齢者健康トレーニング教室や
　　　　　高齢者が集うことができるふれあいの居場所など）に参加していますか</t>
  </si>
  <si>
    <t>観光資源・特産物が
十分生かされていない</t>
  </si>
  <si>
    <t>商業施設が少なく、
買い物に不便である</t>
  </si>
  <si>
    <t>あてはまるものはない</t>
  </si>
  <si>
    <t>【問２６】　社会福祉・サービス支援を受けられ、障がい者が安心して生活できるまちであると思いますか
　　　　　※あなたが障がい者でない場合には、障がい者になったことをイメージしてお答えください</t>
  </si>
  <si>
    <t>塩分を控える</t>
  </si>
  <si>
    <t>毎日食べている</t>
  </si>
  <si>
    <t>時々食べている</t>
  </si>
  <si>
    <t>まれに食べている</t>
  </si>
  <si>
    <t>５時間以下</t>
  </si>
  <si>
    <t>自分の趣味に関する
用事の時だけ出かける</t>
    <rPh sb="0" eb="2">
      <t>ジブン</t>
    </rPh>
    <rPh sb="3" eb="5">
      <t>シュミ</t>
    </rPh>
    <rPh sb="6" eb="7">
      <t>カン</t>
    </rPh>
    <rPh sb="10" eb="12">
      <t>ヨウジ</t>
    </rPh>
    <rPh sb="13" eb="14">
      <t>トキ</t>
    </rPh>
    <rPh sb="16" eb="17">
      <t>デ</t>
    </rPh>
    <phoneticPr fontId="3"/>
  </si>
  <si>
    <t>まちづくりやボランティア
活動などの住民の自主的な
活動が活発でない</t>
  </si>
  <si>
    <t>主食・主菜・副菜を
組み合わせた食事を１日２回以上ほぼ毎日とっている</t>
    <rPh sb="10" eb="11">
      <t>ク</t>
    </rPh>
    <rPh sb="12" eb="13">
      <t>ア</t>
    </rPh>
    <rPh sb="20" eb="21">
      <t>ニチ</t>
    </rPh>
    <rPh sb="22" eb="23">
      <t>カイ</t>
    </rPh>
    <rPh sb="23" eb="25">
      <t>イジョウ</t>
    </rPh>
    <rPh sb="27" eb="29">
      <t>マイニチ</t>
    </rPh>
    <phoneticPr fontId="3"/>
  </si>
  <si>
    <t>【問３】　生涯学習施設（公民館、図書館、博物館など）を利用したことがありますか</t>
  </si>
  <si>
    <t>家庭での
定期的な血圧測定</t>
  </si>
  <si>
    <t>よく利用している</t>
    <rPh sb="2" eb="4">
      <t>リヨウ</t>
    </rPh>
    <phoneticPr fontId="3"/>
  </si>
  <si>
    <t>以前は利用していたが、過去数年間利用していない</t>
    <rPh sb="0" eb="2">
      <t>イゼン</t>
    </rPh>
    <rPh sb="3" eb="5">
      <t>リヨウ</t>
    </rPh>
    <rPh sb="11" eb="16">
      <t>カコスウネンカン</t>
    </rPh>
    <rPh sb="16" eb="18">
      <t>リヨウ</t>
    </rPh>
    <phoneticPr fontId="3"/>
  </si>
  <si>
    <t>はい</t>
  </si>
  <si>
    <t>弘前市エックス（旧ツイッター）</t>
  </si>
  <si>
    <t>【問３６】　道路網の整備などによる交通アクセスの利便性について</t>
  </si>
  <si>
    <t>家族やペット</t>
    <rPh sb="0" eb="2">
      <t>カゾク</t>
    </rPh>
    <phoneticPr fontId="3"/>
  </si>
  <si>
    <t>社会参加・貢献</t>
    <rPh sb="0" eb="2">
      <t>シャカイ</t>
    </rPh>
    <rPh sb="2" eb="4">
      <t>サンカ</t>
    </rPh>
    <rPh sb="5" eb="7">
      <t>コウケン</t>
    </rPh>
    <phoneticPr fontId="3"/>
  </si>
  <si>
    <t>どちらかといえば
魅力的でない</t>
    <rPh sb="9" eb="12">
      <t>ミリョクテキ</t>
    </rPh>
    <phoneticPr fontId="3"/>
  </si>
  <si>
    <t>魅力的でない</t>
    <rPh sb="0" eb="3">
      <t>ミリョクテキ</t>
    </rPh>
    <phoneticPr fontId="3"/>
  </si>
  <si>
    <t>９時間以上</t>
  </si>
  <si>
    <t>紙巻きたばこと加熱式たばこを両方吸っている</t>
  </si>
  <si>
    <t>６時間</t>
  </si>
  <si>
    <t>８時間</t>
  </si>
  <si>
    <t>歩数を測定している</t>
  </si>
  <si>
    <t>サラダ、煮物、和え物、炒め物などの野菜のおかずを、小鉢や小皿で１日５皿分以上とっている</t>
  </si>
  <si>
    <t>生の果物を毎日とっている</t>
  </si>
  <si>
    <t>【問３７】　道路施設の補修や整備など、道路の安全・安心について</t>
  </si>
  <si>
    <t>【問２８】　雇用の創出や働きやすい職場環境が整備されていることについて</t>
  </si>
  <si>
    <t>【問２９】　地域産業の活性化、中心市街地などの賑わい創出や地元生産品の消費拡大など、市の商工業振興に
　　　　　ついて</t>
  </si>
  <si>
    <t>【問３３】　安全で安心な生活のため地域と行政が一体となって雪対策を進めていると思いますか</t>
  </si>
  <si>
    <t>【問３９】　下水道により衛生的で快適な生活が送れることについて</t>
  </si>
  <si>
    <t>【問４１】　通勤・通学以外で市中心部※へ１か月あたり何回程度出かけていますか
　　　　　※市中心部とは、主に弘前駅前、土手町を指します。                        　　　　　</t>
  </si>
  <si>
    <t>鉄道</t>
    <rPh sb="0" eb="2">
      <t>テツドウ</t>
    </rPh>
    <phoneticPr fontId="3"/>
  </si>
  <si>
    <t>【問４７】　弘前の景観保全の取組について重要だと思いますか</t>
  </si>
  <si>
    <t>重要だと思わない</t>
  </si>
  <si>
    <t>【問５０】　大学が実施する公開講座や学園祭などへの参加、教員や学生との交流、図書館等の大学施設を活用
　　　　　していますか</t>
  </si>
  <si>
    <t>【問４９】　市民・町会・学生・企業等・行政がお互いに連携し、協力し合いながらまちづくりに取り組んで
　　　　　いると思いますか</t>
  </si>
  <si>
    <t>弘前市ホームページ</t>
  </si>
  <si>
    <t>ラジオ</t>
  </si>
  <si>
    <t>テレビ</t>
  </si>
  <si>
    <t>【問３１】　災害等に対する取組（防災訓練、災害時の市の体制、市民への防災啓発など）について</t>
    <rPh sb="1" eb="2">
      <t>トイ</t>
    </rPh>
    <rPh sb="6" eb="8">
      <t>サイガイ</t>
    </rPh>
    <rPh sb="8" eb="9">
      <t>トウ</t>
    </rPh>
    <rPh sb="10" eb="11">
      <t>タイ</t>
    </rPh>
    <rPh sb="13" eb="14">
      <t>ト</t>
    </rPh>
    <rPh sb="14" eb="15">
      <t>ク</t>
    </rPh>
    <rPh sb="16" eb="18">
      <t>ボウサイ</t>
    </rPh>
    <rPh sb="18" eb="20">
      <t>クンレン</t>
    </rPh>
    <rPh sb="21" eb="23">
      <t>サイガイ</t>
    </rPh>
    <rPh sb="23" eb="24">
      <t>ジ</t>
    </rPh>
    <rPh sb="25" eb="26">
      <t>シ</t>
    </rPh>
    <rPh sb="27" eb="29">
      <t>タイセイ</t>
    </rPh>
    <rPh sb="30" eb="32">
      <t>シミン</t>
    </rPh>
    <rPh sb="34" eb="36">
      <t>ボウサイ</t>
    </rPh>
    <rPh sb="36" eb="38">
      <t>ケイハツ</t>
    </rPh>
    <phoneticPr fontId="3"/>
  </si>
  <si>
    <t>【問５４】　「広報ひろさき」などの広報活動による情報が役に立ちましたか</t>
  </si>
  <si>
    <t>言葉も内容も知っており、実際に取り組んでいる</t>
  </si>
  <si>
    <t>言葉も内容も知っているが、実際に取り組んではいない</t>
  </si>
  <si>
    <t>言葉は知っているが、内容はよく知らない</t>
  </si>
  <si>
    <t>わからない</t>
  </si>
  <si>
    <t>【問３４】　冬期間において安全・安心な道路環境が整備されていると思いますか</t>
  </si>
  <si>
    <t>【問４０】　通勤、通学、通院、買い物などのための公共交通手段が整っていることについて</t>
  </si>
  <si>
    <t>【問４３】　郷土弘前の歴史と文化遺産に親しみを感じていますか</t>
  </si>
  <si>
    <t>【問４５】　昨年度、一度でも弘前市の文化財（建造物・城跡・縄文遺跡・庭園）を訪れましたか</t>
  </si>
  <si>
    <t>【問４６】　弘前の景観の魅力について</t>
  </si>
  <si>
    <t>【問４８】　弘前公園（史跡弘前城跡）の整備と保全の状態について</t>
  </si>
  <si>
    <t>まちづくりやボランティア活動などの住民の自主的な活動が活発である</t>
  </si>
  <si>
    <t>【問3０】　公害、ごみ、害虫など、日常生活における生活環境について</t>
  </si>
  <si>
    <t>【問６】　文化・芸術活動への参加もしくは、文化・芸術公演などの鑑賞をしていますか</t>
  </si>
  <si>
    <t>【問７】　市内で行われる文化イベントや四季のまつりなど地域の伝統行事や、城郭や神社仏閣、
　　　　洋風建築など歴史的建造物等が、市の観光や産業の発展に活用されていると思いますか</t>
  </si>
  <si>
    <t>回答したくない</t>
    <rPh sb="0" eb="2">
      <t>カイトウ</t>
    </rPh>
    <phoneticPr fontId="3"/>
  </si>
  <si>
    <t>無 回 答</t>
    <rPh sb="0" eb="1">
      <t>ナ</t>
    </rPh>
    <rPh sb="2" eb="3">
      <t>カイ</t>
    </rPh>
    <rPh sb="4" eb="5">
      <t>コタエ</t>
    </rPh>
    <phoneticPr fontId="3"/>
  </si>
  <si>
    <t>【問１】　学校や地域の子どもの活動に協力していますか</t>
    <rPh sb="1" eb="2">
      <t>トイ</t>
    </rPh>
    <rPh sb="5" eb="7">
      <t>ガッコウ</t>
    </rPh>
    <rPh sb="8" eb="10">
      <t>チイキ</t>
    </rPh>
    <rPh sb="11" eb="12">
      <t>コ</t>
    </rPh>
    <rPh sb="15" eb="17">
      <t>カツドウ</t>
    </rPh>
    <rPh sb="18" eb="20">
      <t>キョウリョク</t>
    </rPh>
    <phoneticPr fontId="3"/>
  </si>
  <si>
    <t>施設使用料の値上げ</t>
    <rPh sb="0" eb="5">
      <t>シセツシヨウリョウ</t>
    </rPh>
    <rPh sb="6" eb="8">
      <t>ネア</t>
    </rPh>
    <phoneticPr fontId="3"/>
  </si>
  <si>
    <t>【問２】　子どもの登下校時にあいさつや言葉をかける運動に参加するなど、地域の子どもの見守りを意識して
　　　　いますか</t>
  </si>
  <si>
    <t>【問４】　町会や公民館、学校（コミュニティ・スクールの活動を含む）やPTA、NPO・ボランティア
　　　　団体、企業などが行う地域の活動やイベントに参加していますか</t>
  </si>
  <si>
    <t>【問５】　弘前市の子どもにとって学習しやすい教育環境（教育に関する取組や学校施設など）だと思いますか</t>
  </si>
  <si>
    <t>【問８】　週１回以上運動（散歩やジョギング、ストレッチ、筋トレ、ヨガなどの体を動かすこと）やスポーツを
　　　　していますか</t>
  </si>
  <si>
    <t>【問１１】　子育てしやすいまちだと思いますか</t>
  </si>
  <si>
    <r>
      <t>【問１２】　習慣的</t>
    </r>
    <r>
      <rPr>
        <sz val="8"/>
        <rFont val="HG丸ｺﾞｼｯｸM-PRO"/>
        <family val="3"/>
        <charset val="128"/>
      </rPr>
      <t>※</t>
    </r>
    <r>
      <rPr>
        <sz val="10"/>
        <rFont val="HG丸ｺﾞｼｯｸM-PRO"/>
        <family val="3"/>
        <charset val="128"/>
      </rPr>
      <t>にたばこを吸っていますか
　　　　　 ※習慣的に吸っているとは、毎日吸う、または時々吸う日があることをいいます</t>
    </r>
    <rPh sb="1" eb="2">
      <t>トイ</t>
    </rPh>
    <rPh sb="6" eb="9">
      <t>シュウカンテキ</t>
    </rPh>
    <rPh sb="15" eb="16">
      <t>ス</t>
    </rPh>
    <rPh sb="30" eb="33">
      <t>シュウカンテキ</t>
    </rPh>
    <rPh sb="34" eb="35">
      <t>ス</t>
    </rPh>
    <rPh sb="42" eb="44">
      <t>マイニチ</t>
    </rPh>
    <rPh sb="44" eb="45">
      <t>ス</t>
    </rPh>
    <rPh sb="50" eb="52">
      <t>トキドキ</t>
    </rPh>
    <rPh sb="52" eb="53">
      <t>ス</t>
    </rPh>
    <rPh sb="54" eb="55">
      <t>ヒ</t>
    </rPh>
    <phoneticPr fontId="3"/>
  </si>
  <si>
    <t>【問１４】　睡眠による休養を十分にとれていますか</t>
  </si>
  <si>
    <t>【問１９】　自分の健康状態をどう思いますか</t>
  </si>
  <si>
    <t>【問２０】　地域や職場で行われている、健康づくりに関する教室や取組に参加していますか</t>
  </si>
  <si>
    <t>【問２１】　地域のつながり（居住地域でお互いに助け合っている）があると思いますか</t>
  </si>
  <si>
    <t>【問２２】　こころの悩み（不安や心配なこと）がある時の相談先を知っていますか</t>
  </si>
  <si>
    <t>【問２３】　休日や夜間などにおける救急医療の体制について</t>
  </si>
  <si>
    <t>※問２４で「①感じている」を回答した方のみ</t>
    <rPh sb="1" eb="2">
      <t>トイ</t>
    </rPh>
    <rPh sb="14" eb="16">
      <t>カイトウ</t>
    </rPh>
    <rPh sb="18" eb="19">
      <t>カタ</t>
    </rPh>
    <phoneticPr fontId="3"/>
  </si>
  <si>
    <t>【問２４ー１】　どんなことに生きがいを感じていますか（複数回答）</t>
    <rPh sb="1" eb="2">
      <t>トイ</t>
    </rPh>
    <phoneticPr fontId="3"/>
  </si>
  <si>
    <t>【問２５】　あなた、またはあなたの家族で６か月以上連続して、下記の状態となっている方はいますか　　　　</t>
  </si>
  <si>
    <t>※問２７で「②参加していない」と回答した方のみ</t>
  </si>
  <si>
    <t>８　環境・エネルギー</t>
    <rPh sb="2" eb="4">
      <t>カンキョウ</t>
    </rPh>
    <phoneticPr fontId="3"/>
  </si>
  <si>
    <t>９　安全・安心</t>
    <rPh sb="2" eb="4">
      <t>アンゼン</t>
    </rPh>
    <rPh sb="5" eb="7">
      <t>アンシン</t>
    </rPh>
    <phoneticPr fontId="3"/>
  </si>
  <si>
    <t>１１　都市基盤</t>
    <rPh sb="3" eb="5">
      <t>トシ</t>
    </rPh>
    <rPh sb="5" eb="7">
      <t>キバン</t>
    </rPh>
    <phoneticPr fontId="3"/>
  </si>
  <si>
    <t>１２　景観・文化財</t>
    <rPh sb="3" eb="5">
      <t>ケイカン</t>
    </rPh>
    <rPh sb="6" eb="9">
      <t>ブンカザイ</t>
    </rPh>
    <phoneticPr fontId="3"/>
  </si>
  <si>
    <t>１３　市民協働</t>
    <rPh sb="3" eb="5">
      <t>シミン</t>
    </rPh>
    <rPh sb="5" eb="7">
      <t>キョウドウ</t>
    </rPh>
    <phoneticPr fontId="3"/>
  </si>
  <si>
    <t>【問５１】　「アイデアポスト」や、「パブリックコメント」、「市政懇談会」などの広聴事業のほか、各事業に
　　　　　おける意見交換会や住民説明会など、市民が市政について自由に意見や提案を言える機会が十分に確保
　　　　　されていると思いますか</t>
  </si>
  <si>
    <t>【問５２】　「広報ひろさき」、「市ホームページ」、「ＳＮＳ（弘前市フェイスブック・エックス〈旧ツイッター〉
　　　　　・ラインなど）」、「新聞」、「ラジオ広報」、「テレビ広報」、「出前講座」など市民に広く
　　　　　市政情報を提供する広報活動について</t>
  </si>
  <si>
    <t>１４　その他</t>
    <rPh sb="5" eb="6">
      <t>タ</t>
    </rPh>
    <phoneticPr fontId="3"/>
  </si>
  <si>
    <t>【問５５】　職場や町会・PTA活動の場など、地域社会全体で男女の地位や立場は対等になっていると
　　　　　思いますか</t>
    <rPh sb="38" eb="40">
      <t>タイトウ</t>
    </rPh>
    <phoneticPr fontId="3"/>
  </si>
  <si>
    <t>【問５７】　弘前市は住みよいまちだと思いますか</t>
  </si>
  <si>
    <t>※問５７で「②住みにくいと思う」と回答した方のみ</t>
  </si>
  <si>
    <t>図書館・博物館</t>
  </si>
  <si>
    <t>レクリエーション・
観光・余暇施設</t>
  </si>
  <si>
    <t>学校・教育施設</t>
  </si>
  <si>
    <t>子育て支援施設</t>
  </si>
  <si>
    <t>弘前市ライン</t>
    <rPh sb="0" eb="3">
      <t>ヒロサキシ</t>
    </rPh>
    <phoneticPr fontId="3"/>
  </si>
  <si>
    <t>施設の統合</t>
    <rPh sb="0" eb="2">
      <t>シセツ</t>
    </rPh>
    <rPh sb="3" eb="5">
      <t>トウゴウ</t>
    </rPh>
    <phoneticPr fontId="3"/>
  </si>
  <si>
    <t>維持管理費の削減</t>
    <rPh sb="0" eb="5">
      <t>イジカンリヒ</t>
    </rPh>
    <rPh sb="6" eb="8">
      <t>サクゲン</t>
    </rPh>
    <phoneticPr fontId="3"/>
  </si>
  <si>
    <t>問２７ー１　参加していない理由をお答えください（複数回答）</t>
    <rPh sb="24" eb="26">
      <t>フクスウ</t>
    </rPh>
    <rPh sb="26" eb="28">
      <t>カイトウ</t>
    </rPh>
    <phoneticPr fontId="3"/>
  </si>
  <si>
    <t>施設の休廃止</t>
    <rPh sb="0" eb="2">
      <t>シセツ</t>
    </rPh>
    <rPh sb="3" eb="4">
      <t>キュウ</t>
    </rPh>
    <rPh sb="4" eb="6">
      <t>ハイシ</t>
    </rPh>
    <phoneticPr fontId="3"/>
  </si>
  <si>
    <t>【問６０】　公共施設を取り巻く厳しい状況の中で必要だと考える取り組みはありますか　（２つまで）</t>
    <rPh sb="1" eb="2">
      <t>トイ</t>
    </rPh>
    <rPh sb="6" eb="8">
      <t>コウキョウ</t>
    </rPh>
    <rPh sb="8" eb="10">
      <t>シセツ</t>
    </rPh>
    <rPh sb="11" eb="12">
      <t>ト</t>
    </rPh>
    <rPh sb="13" eb="14">
      <t>マ</t>
    </rPh>
    <rPh sb="15" eb="16">
      <t>キビ</t>
    </rPh>
    <rPh sb="18" eb="20">
      <t>ジョウキョウ</t>
    </rPh>
    <rPh sb="21" eb="22">
      <t>ナカ</t>
    </rPh>
    <rPh sb="23" eb="25">
      <t>ヒツヨウ</t>
    </rPh>
    <rPh sb="27" eb="28">
      <t>カンガ</t>
    </rPh>
    <rPh sb="30" eb="31">
      <t>ト</t>
    </rPh>
    <rPh sb="32" eb="33">
      <t>ク</t>
    </rPh>
    <phoneticPr fontId="3"/>
  </si>
  <si>
    <t>問27で「②参加していない」を回答した件数</t>
    <rPh sb="6" eb="8">
      <t>サンカ</t>
    </rPh>
    <rPh sb="19" eb="21">
      <t>ケンスウ</t>
    </rPh>
    <phoneticPr fontId="3"/>
  </si>
  <si>
    <t>町内会などの回覧板</t>
  </si>
  <si>
    <t>ひろさきだより</t>
  </si>
  <si>
    <t>問５７で「①住みよいと思う」を回答した件数</t>
    <rPh sb="19" eb="21">
      <t>ケンスウ</t>
    </rPh>
    <phoneticPr fontId="3"/>
  </si>
  <si>
    <t>65歳未満のため
参加できない</t>
    <rPh sb="2" eb="3">
      <t>サイ</t>
    </rPh>
    <rPh sb="3" eb="5">
      <t>ミマン</t>
    </rPh>
    <rPh sb="9" eb="11">
      <t>サンカ</t>
    </rPh>
    <phoneticPr fontId="3"/>
  </si>
  <si>
    <t>-</t>
    <phoneticPr fontId="3"/>
  </si>
  <si>
    <t>【問５３】　市から発信される情報はどこから入手していますか　（３つまで）　　　（1ページ目）</t>
    <rPh sb="1" eb="2">
      <t>トイ</t>
    </rPh>
    <rPh sb="44" eb="45">
      <t>メ</t>
    </rPh>
    <phoneticPr fontId="3"/>
  </si>
  <si>
    <t>【問５３】　市から発信される情報はどこから入手していますか　（３つまで）　　　（2ページ目）</t>
    <rPh sb="1" eb="2">
      <t>トイ</t>
    </rPh>
    <phoneticPr fontId="3"/>
  </si>
  <si>
    <t>【問５７ー１】　住みよいと思う理由をお答えください　（3つまで）　　　（1ページ目）</t>
    <rPh sb="1" eb="2">
      <t>トイ</t>
    </rPh>
    <rPh sb="8" eb="9">
      <t>ス</t>
    </rPh>
    <rPh sb="13" eb="14">
      <t>オモ</t>
    </rPh>
    <rPh sb="15" eb="17">
      <t>リユウ</t>
    </rPh>
    <rPh sb="19" eb="20">
      <t>コタ</t>
    </rPh>
    <phoneticPr fontId="3"/>
  </si>
  <si>
    <t>【問５７ー１】　住みよいと思う理由をお答えください　（3つまで）　　　（2ページ目）</t>
    <rPh sb="1" eb="2">
      <t>トイ</t>
    </rPh>
    <rPh sb="8" eb="9">
      <t>ス</t>
    </rPh>
    <rPh sb="13" eb="14">
      <t>オモ</t>
    </rPh>
    <rPh sb="15" eb="17">
      <t>リユウ</t>
    </rPh>
    <rPh sb="19" eb="20">
      <t>コタ</t>
    </rPh>
    <phoneticPr fontId="3"/>
  </si>
  <si>
    <t>【問５７ー２】　住みにくいと思う理由をお答えください　（3つまで）　　　（1ページ目）</t>
    <rPh sb="1" eb="2">
      <t>トイ</t>
    </rPh>
    <rPh sb="8" eb="9">
      <t>ス</t>
    </rPh>
    <rPh sb="14" eb="15">
      <t>オモ</t>
    </rPh>
    <rPh sb="16" eb="18">
      <t>リユウ</t>
    </rPh>
    <rPh sb="20" eb="21">
      <t>コタ</t>
    </rPh>
    <phoneticPr fontId="3"/>
  </si>
  <si>
    <t>【問５７ー２】　住みにくいと思う理由をお答えください　（3つまで）　　　（2ページ目）</t>
    <rPh sb="1" eb="2">
      <t>トイ</t>
    </rPh>
    <rPh sb="8" eb="9">
      <t>ス</t>
    </rPh>
    <rPh sb="14" eb="15">
      <t>オモ</t>
    </rPh>
    <rPh sb="16" eb="18">
      <t>リユウ</t>
    </rPh>
    <rPh sb="20" eb="21">
      <t>コタ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</si>
</sst>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0"/>
    <numFmt numFmtId="177" formatCode="#,##0.0;[Red]\-#,##0.0"/>
    <numFmt numFmtId="178" formatCode="0.0%"/>
    <numFmt numFmtId="179" formatCode="#,##0.0"/>
    <numFmt numFmtId="180" formatCode="0.0_ "/>
  </numFmts>
  <fonts count="23" x14ac:knownFonts="1">
    <font>
      <sz val="11"/>
      <color theme="1"/>
      <name val="游ゴシック"/>
      <family val="3"/>
      <scheme val="minor"/>
    </font>
    <font>
      <sz val="11"/>
      <name val="ＭＳ Ｐゴシック"/>
      <family val="3"/>
    </font>
    <font>
      <sz val="11"/>
      <color theme="1"/>
      <name val="游ゴシック"/>
      <family val="3"/>
      <scheme val="minor"/>
    </font>
    <font>
      <sz val="6"/>
      <name val="ＭＳ Ｐゴシック"/>
      <family val="3"/>
    </font>
    <font>
      <sz val="12"/>
      <name val="HG丸ｺﾞｼｯｸM-PRO"/>
      <family val="3"/>
    </font>
    <font>
      <sz val="10"/>
      <name val="HG丸ｺﾞｼｯｸM-PRO"/>
      <family val="3"/>
    </font>
    <font>
      <sz val="9"/>
      <name val="ＭＳ Ｐゴシック"/>
      <family val="3"/>
    </font>
    <font>
      <b/>
      <sz val="12"/>
      <name val="HG丸ｺﾞｼｯｸM-PRO"/>
      <family val="3"/>
    </font>
    <font>
      <b/>
      <sz val="12"/>
      <name val="ＭＳ Ｐゴシック"/>
      <family val="3"/>
    </font>
    <font>
      <b/>
      <sz val="10"/>
      <name val="HG丸ｺﾞｼｯｸM-PRO"/>
      <family val="3"/>
    </font>
    <font>
      <sz val="10"/>
      <color theme="1"/>
      <name val="HG丸ｺﾞｼｯｸM-PRO"/>
      <family val="3"/>
    </font>
    <font>
      <sz val="9"/>
      <name val="HG丸ｺﾞｼｯｸM-PRO"/>
      <family val="3"/>
    </font>
    <font>
      <sz val="9"/>
      <color theme="1"/>
      <name val="ＭＳ Ｐゴシック"/>
      <family val="3"/>
    </font>
    <font>
      <sz val="10"/>
      <name val="ＭＳ Ｐゴシック"/>
      <family val="3"/>
    </font>
    <font>
      <sz val="8"/>
      <name val="ＭＳ Ｐゴシック"/>
      <family val="3"/>
    </font>
    <font>
      <sz val="7"/>
      <name val="ＭＳ Ｐゴシック"/>
      <family val="3"/>
    </font>
    <font>
      <sz val="11"/>
      <color theme="1"/>
      <name val="ＭＳ Ｐゴシック"/>
      <family val="3"/>
    </font>
    <font>
      <sz val="9"/>
      <color theme="1"/>
      <name val="游ゴシック"/>
      <family val="3"/>
      <scheme val="minor"/>
    </font>
    <font>
      <sz val="10"/>
      <color theme="1"/>
      <name val="ＭＳ Ｐゴシック"/>
      <family val="3"/>
    </font>
    <font>
      <sz val="6"/>
      <name val="ＭＳ Ｐゴシック"/>
      <family val="3"/>
    </font>
    <font>
      <sz val="6"/>
      <name val="游ゴシック"/>
      <family val="3"/>
      <charset val="128"/>
    </font>
    <font>
      <sz val="8"/>
      <name val="HG丸ｺﾞｼｯｸM-PRO"/>
      <family val="3"/>
      <charset val="128"/>
    </font>
    <font>
      <sz val="10"/>
      <name val="HG丸ｺﾞｼｯｸM-PRO"/>
      <family val="3"/>
      <charset val="128"/>
    </font>
  </fonts>
  <fills count="6">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s>
  <borders count="11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top/>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auto="1"/>
      </right>
      <top style="medium">
        <color indexed="64"/>
      </top>
      <bottom/>
      <diagonal/>
    </border>
    <border>
      <left style="thin">
        <color indexed="64"/>
      </left>
      <right style="thin">
        <color auto="1"/>
      </right>
      <top/>
      <bottom style="thin">
        <color indexed="64"/>
      </bottom>
      <diagonal/>
    </border>
    <border>
      <left style="thin">
        <color indexed="64"/>
      </left>
      <right style="thin">
        <color auto="1"/>
      </right>
      <top/>
      <bottom/>
      <diagonal/>
    </border>
    <border>
      <left style="thin">
        <color indexed="64"/>
      </left>
      <right style="thin">
        <color indexed="64"/>
      </right>
      <top style="thin">
        <color indexed="64"/>
      </top>
      <bottom/>
      <diagonal/>
    </border>
    <border>
      <left style="thin">
        <color indexed="64"/>
      </left>
      <right style="thin">
        <color auto="1"/>
      </right>
      <top style="thin">
        <color indexed="64"/>
      </top>
      <bottom style="thin">
        <color indexed="64"/>
      </bottom>
      <diagonal/>
    </border>
    <border>
      <left style="thin">
        <color indexed="64"/>
      </left>
      <right style="thin">
        <color auto="1"/>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thin">
        <color auto="1"/>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double">
        <color indexed="64"/>
      </left>
      <right style="medium">
        <color indexed="64"/>
      </right>
      <top style="medium">
        <color indexed="64"/>
      </top>
      <bottom style="medium">
        <color auto="1"/>
      </bottom>
      <diagonal/>
    </border>
    <border>
      <left style="double">
        <color indexed="64"/>
      </left>
      <right style="medium">
        <color auto="1"/>
      </right>
      <top style="medium">
        <color indexed="64"/>
      </top>
      <bottom style="thin">
        <color indexed="64"/>
      </bottom>
      <diagonal/>
    </border>
    <border>
      <left style="double">
        <color indexed="64"/>
      </left>
      <right style="medium">
        <color auto="1"/>
      </right>
      <top style="thin">
        <color indexed="64"/>
      </top>
      <bottom style="medium">
        <color indexed="64"/>
      </bottom>
      <diagonal/>
    </border>
    <border>
      <left style="double">
        <color indexed="64"/>
      </left>
      <right style="medium">
        <color indexed="64"/>
      </right>
      <top style="thin">
        <color auto="1"/>
      </top>
      <bottom style="thin">
        <color indexed="64"/>
      </bottom>
      <diagonal/>
    </border>
    <border>
      <left style="double">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top style="medium">
        <color indexed="64"/>
      </top>
      <bottom style="medium">
        <color indexed="64"/>
      </bottom>
      <diagonal/>
    </border>
    <border>
      <left style="double">
        <color indexed="64"/>
      </left>
      <right style="medium">
        <color auto="1"/>
      </right>
      <top/>
      <bottom style="medium">
        <color indexed="64"/>
      </bottom>
      <diagonal/>
    </border>
    <border>
      <left style="double">
        <color indexed="64"/>
      </left>
      <right style="medium">
        <color auto="1"/>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double">
        <color indexed="64"/>
      </right>
      <top style="medium">
        <color indexed="64"/>
      </top>
      <bottom style="medium">
        <color auto="1"/>
      </bottom>
      <diagonal/>
    </border>
    <border>
      <left style="double">
        <color indexed="64"/>
      </left>
      <right style="medium">
        <color indexed="64"/>
      </right>
      <top/>
      <bottom/>
      <diagonal/>
    </border>
    <border>
      <left style="double">
        <color indexed="64"/>
      </left>
      <right style="double">
        <color indexed="64"/>
      </right>
      <top/>
      <bottom/>
      <diagonal/>
    </border>
    <border>
      <left style="double">
        <color indexed="64"/>
      </left>
      <right style="medium">
        <color auto="1"/>
      </right>
      <top style="medium">
        <color indexed="64"/>
      </top>
      <bottom/>
      <diagonal/>
    </border>
    <border>
      <left style="double">
        <color indexed="64"/>
      </left>
      <right style="medium">
        <color auto="1"/>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thin">
        <color indexed="64"/>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medium">
        <color auto="1"/>
      </right>
      <top style="medium">
        <color indexed="64"/>
      </top>
      <bottom style="thin">
        <color indexed="64"/>
      </bottom>
      <diagonal/>
    </border>
    <border>
      <left style="thin">
        <color indexed="64"/>
      </left>
      <right style="medium">
        <color auto="1"/>
      </right>
      <top/>
      <bottom/>
      <diagonal/>
    </border>
    <border>
      <left style="thin">
        <color indexed="64"/>
      </left>
      <right style="medium">
        <color auto="1"/>
      </right>
      <top style="thin">
        <color indexed="64"/>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bottom style="thin">
        <color indexed="64"/>
      </bottom>
      <diagonal/>
    </border>
    <border>
      <left style="thin">
        <color indexed="64"/>
      </left>
      <right style="medium">
        <color auto="1"/>
      </right>
      <top/>
      <bottom style="medium">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373">
    <xf numFmtId="0" fontId="0" fillId="0" borderId="0" xfId="0">
      <alignment vertical="center"/>
    </xf>
    <xf numFmtId="0" fontId="5" fillId="0" borderId="0" xfId="1" applyFont="1" applyAlignment="1" applyProtection="1">
      <alignment vertical="center" wrapText="1"/>
      <protection hidden="1"/>
    </xf>
    <xf numFmtId="0" fontId="6" fillId="0" borderId="0" xfId="1" applyFont="1" applyAlignment="1" applyProtection="1">
      <alignment horizontal="center" vertical="center" textRotation="255" wrapText="1"/>
      <protection hidden="1"/>
    </xf>
    <xf numFmtId="0" fontId="7" fillId="0" borderId="0" xfId="1" applyFont="1" applyProtection="1">
      <alignment vertical="center"/>
      <protection hidden="1"/>
    </xf>
    <xf numFmtId="0" fontId="8" fillId="0" borderId="0" xfId="1" applyFont="1" applyAlignment="1" applyProtection="1">
      <alignment horizontal="left" vertical="center"/>
      <protection hidden="1"/>
    </xf>
    <xf numFmtId="0" fontId="9" fillId="0" borderId="0" xfId="1" applyFont="1" applyProtection="1">
      <alignment vertical="center"/>
      <protection hidden="1"/>
    </xf>
    <xf numFmtId="0" fontId="6" fillId="0" borderId="0" xfId="1" applyFont="1">
      <alignment vertical="center"/>
    </xf>
    <xf numFmtId="0" fontId="10" fillId="0" borderId="0" xfId="1" applyFont="1" applyAlignment="1" applyProtection="1">
      <alignment vertical="center" wrapText="1"/>
      <protection hidden="1"/>
    </xf>
    <xf numFmtId="0" fontId="6" fillId="0" borderId="0" xfId="1" applyFont="1" applyAlignment="1" applyProtection="1">
      <alignment horizontal="left" vertical="center" wrapText="1"/>
      <protection hidden="1"/>
    </xf>
    <xf numFmtId="0" fontId="6" fillId="0" borderId="0" xfId="1" applyFont="1" applyAlignment="1" applyProtection="1">
      <alignment vertical="top" wrapText="1"/>
      <protection hidden="1"/>
    </xf>
    <xf numFmtId="0" fontId="11" fillId="0" borderId="0" xfId="1" applyFont="1" applyAlignment="1" applyProtection="1">
      <alignment vertical="top" wrapText="1"/>
      <protection hidden="1"/>
    </xf>
    <xf numFmtId="0" fontId="6" fillId="0" borderId="40" xfId="1" applyFont="1" applyBorder="1" applyAlignment="1" applyProtection="1">
      <alignment horizontal="center" vertical="center" textRotation="255" wrapText="1"/>
      <protection hidden="1"/>
    </xf>
    <xf numFmtId="38" fontId="6" fillId="0" borderId="41" xfId="4" applyFont="1" applyFill="1" applyBorder="1">
      <alignment vertical="center"/>
    </xf>
    <xf numFmtId="176" fontId="6" fillId="2" borderId="42" xfId="5" applyNumberFormat="1" applyFont="1" applyFill="1" applyBorder="1">
      <alignment vertical="center"/>
    </xf>
    <xf numFmtId="0" fontId="12" fillId="0" borderId="19" xfId="0" applyFont="1" applyBorder="1" applyAlignment="1" applyProtection="1">
      <alignment horizontal="right" vertical="center" shrinkToFit="1"/>
      <protection locked="0"/>
    </xf>
    <xf numFmtId="176" fontId="6" fillId="2" borderId="16" xfId="5" applyNumberFormat="1" applyFont="1" applyFill="1" applyBorder="1" applyAlignment="1">
      <alignment horizontal="right" vertical="center"/>
    </xf>
    <xf numFmtId="176" fontId="6" fillId="2" borderId="17" xfId="5" applyNumberFormat="1" applyFont="1" applyFill="1" applyBorder="1" applyAlignment="1">
      <alignment horizontal="right" vertical="center"/>
    </xf>
    <xf numFmtId="0" fontId="12" fillId="0" borderId="19" xfId="0" applyFont="1" applyBorder="1">
      <alignment vertical="center"/>
    </xf>
    <xf numFmtId="176" fontId="6" fillId="2" borderId="42" xfId="5" applyNumberFormat="1" applyFont="1" applyFill="1" applyBorder="1" applyAlignment="1">
      <alignment horizontal="right" vertical="center"/>
    </xf>
    <xf numFmtId="0" fontId="12" fillId="0" borderId="41" xfId="0" applyFont="1" applyBorder="1">
      <alignment vertical="center"/>
    </xf>
    <xf numFmtId="176" fontId="6" fillId="2" borderId="19" xfId="5" applyNumberFormat="1" applyFont="1" applyFill="1" applyBorder="1" applyAlignment="1">
      <alignment horizontal="right" vertical="center"/>
    </xf>
    <xf numFmtId="1" fontId="6" fillId="0" borderId="19" xfId="5" applyNumberFormat="1" applyFont="1" applyFill="1" applyBorder="1" applyAlignment="1">
      <alignment horizontal="right" vertical="center"/>
    </xf>
    <xf numFmtId="0" fontId="6" fillId="0" borderId="19" xfId="0" applyFont="1" applyBorder="1" applyAlignment="1" applyProtection="1">
      <alignment horizontal="right" vertical="center" shrinkToFit="1"/>
      <protection locked="0"/>
    </xf>
    <xf numFmtId="176" fontId="6" fillId="2" borderId="20" xfId="5" applyNumberFormat="1" applyFont="1" applyFill="1" applyBorder="1" applyAlignment="1">
      <alignment horizontal="right" vertical="center"/>
    </xf>
    <xf numFmtId="176" fontId="6" fillId="2" borderId="20" xfId="5" applyNumberFormat="1" applyFont="1" applyFill="1" applyBorder="1">
      <alignment vertical="center"/>
    </xf>
    <xf numFmtId="176" fontId="6" fillId="0" borderId="0" xfId="5" applyNumberFormat="1" applyFont="1" applyFill="1" applyBorder="1">
      <alignment vertical="center"/>
    </xf>
    <xf numFmtId="0" fontId="6" fillId="0" borderId="43" xfId="1" applyFont="1" applyBorder="1" applyAlignment="1" applyProtection="1">
      <alignment horizontal="center" vertical="distributed"/>
      <protection hidden="1"/>
    </xf>
    <xf numFmtId="0" fontId="6" fillId="0" borderId="25" xfId="1" applyFont="1" applyBorder="1" applyAlignment="1" applyProtection="1">
      <alignment horizontal="center" vertical="center" textRotation="255" wrapText="1"/>
      <protection hidden="1"/>
    </xf>
    <xf numFmtId="38" fontId="6" fillId="0" borderId="22" xfId="4" applyFont="1" applyFill="1" applyBorder="1">
      <alignment vertical="center"/>
    </xf>
    <xf numFmtId="176" fontId="6" fillId="2" borderId="44" xfId="5" applyNumberFormat="1" applyFont="1" applyFill="1" applyBorder="1">
      <alignment vertical="center"/>
    </xf>
    <xf numFmtId="0" fontId="12" fillId="0" borderId="24" xfId="0" applyFont="1" applyBorder="1" applyAlignment="1" applyProtection="1">
      <alignment horizontal="right" vertical="center" shrinkToFit="1"/>
      <protection locked="0"/>
    </xf>
    <xf numFmtId="177" fontId="6" fillId="2" borderId="23" xfId="4" applyNumberFormat="1" applyFont="1" applyFill="1" applyBorder="1" applyAlignment="1">
      <alignment horizontal="right" vertical="center"/>
    </xf>
    <xf numFmtId="176" fontId="6" fillId="2" borderId="22" xfId="5" applyNumberFormat="1" applyFont="1" applyFill="1" applyBorder="1" applyAlignment="1">
      <alignment horizontal="right" vertical="center"/>
    </xf>
    <xf numFmtId="176" fontId="6" fillId="2" borderId="23" xfId="5" applyNumberFormat="1" applyFont="1" applyFill="1" applyBorder="1" applyAlignment="1">
      <alignment horizontal="right" vertical="center"/>
    </xf>
    <xf numFmtId="176" fontId="6" fillId="2" borderId="25" xfId="5" applyNumberFormat="1" applyFont="1" applyFill="1" applyBorder="1" applyAlignment="1">
      <alignment horizontal="right" vertical="center"/>
    </xf>
    <xf numFmtId="1" fontId="6" fillId="0" borderId="22" xfId="5" applyNumberFormat="1" applyFont="1" applyFill="1" applyBorder="1" applyAlignment="1">
      <alignment horizontal="right" vertical="center"/>
    </xf>
    <xf numFmtId="176" fontId="6" fillId="2" borderId="44" xfId="5" applyNumberFormat="1" applyFont="1" applyFill="1" applyBorder="1" applyAlignment="1">
      <alignment horizontal="right" vertical="center"/>
    </xf>
    <xf numFmtId="176" fontId="6" fillId="0" borderId="0" xfId="5" applyNumberFormat="1" applyFont="1" applyFill="1" applyBorder="1" applyAlignment="1">
      <alignment horizontal="right" vertical="center"/>
    </xf>
    <xf numFmtId="38" fontId="6" fillId="0" borderId="43" xfId="4" applyFont="1" applyFill="1" applyBorder="1">
      <alignment vertical="center"/>
    </xf>
    <xf numFmtId="0" fontId="12" fillId="0" borderId="24" xfId="0" applyFont="1" applyBorder="1">
      <alignment vertical="center"/>
    </xf>
    <xf numFmtId="0" fontId="12" fillId="0" borderId="43" xfId="0" applyFont="1" applyBorder="1">
      <alignment vertical="center"/>
    </xf>
    <xf numFmtId="176" fontId="6" fillId="2" borderId="24" xfId="5" applyNumberFormat="1" applyFont="1" applyFill="1" applyBorder="1" applyAlignment="1">
      <alignment horizontal="right" vertical="center"/>
    </xf>
    <xf numFmtId="1" fontId="6" fillId="0" borderId="24" xfId="5" applyNumberFormat="1" applyFont="1" applyFill="1" applyBorder="1" applyAlignment="1">
      <alignment horizontal="right" vertical="center"/>
    </xf>
    <xf numFmtId="0" fontId="6" fillId="0" borderId="24" xfId="0" applyFont="1" applyBorder="1" applyAlignment="1" applyProtection="1">
      <alignment horizontal="right" vertical="center" shrinkToFit="1"/>
      <protection locked="0"/>
    </xf>
    <xf numFmtId="176" fontId="6" fillId="2" borderId="25" xfId="5" applyNumberFormat="1" applyFont="1" applyFill="1" applyBorder="1">
      <alignment vertical="center"/>
    </xf>
    <xf numFmtId="178" fontId="6" fillId="0" borderId="0" xfId="5" applyNumberFormat="1" applyFont="1" applyFill="1" applyBorder="1">
      <alignment vertical="center"/>
    </xf>
    <xf numFmtId="0" fontId="6" fillId="0" borderId="23" xfId="1" applyFont="1" applyBorder="1" applyAlignment="1" applyProtection="1">
      <alignment horizontal="center" vertical="center" textRotation="255" wrapText="1"/>
      <protection hidden="1"/>
    </xf>
    <xf numFmtId="38" fontId="12" fillId="0" borderId="24" xfId="0" applyNumberFormat="1" applyFont="1" applyBorder="1" applyAlignment="1" applyProtection="1">
      <alignment horizontal="right" vertical="center" shrinkToFit="1"/>
      <protection locked="0"/>
    </xf>
    <xf numFmtId="0" fontId="6" fillId="0" borderId="25" xfId="1" applyFont="1" applyBorder="1" applyAlignment="1" applyProtection="1">
      <alignment horizontal="distributed" vertical="center" textRotation="255"/>
      <protection hidden="1"/>
    </xf>
    <xf numFmtId="176" fontId="12" fillId="3" borderId="24" xfId="0" applyNumberFormat="1" applyFont="1" applyFill="1" applyBorder="1" applyAlignment="1">
      <alignment horizontal="right" vertical="center" shrinkToFit="1"/>
    </xf>
    <xf numFmtId="0" fontId="6" fillId="0" borderId="45" xfId="1" applyFont="1" applyBorder="1" applyAlignment="1" applyProtection="1">
      <alignment horizontal="center" vertical="distributed"/>
      <protection hidden="1"/>
    </xf>
    <xf numFmtId="0" fontId="6" fillId="0" borderId="14" xfId="1" applyFont="1" applyBorder="1" applyAlignment="1" applyProtection="1">
      <alignment horizontal="distributed" vertical="center" textRotation="255"/>
      <protection hidden="1"/>
    </xf>
    <xf numFmtId="38" fontId="6" fillId="0" borderId="46" xfId="4" applyFont="1" applyFill="1" applyBorder="1">
      <alignment vertical="center"/>
    </xf>
    <xf numFmtId="176" fontId="6" fillId="2" borderId="47" xfId="5" applyNumberFormat="1" applyFont="1" applyFill="1" applyBorder="1">
      <alignment vertical="center"/>
    </xf>
    <xf numFmtId="0" fontId="12" fillId="0" borderId="48" xfId="0" applyFont="1" applyBorder="1" applyAlignment="1" applyProtection="1">
      <alignment horizontal="right" vertical="center" shrinkToFit="1"/>
      <protection locked="0"/>
    </xf>
    <xf numFmtId="176" fontId="6" fillId="2" borderId="26" xfId="5" applyNumberFormat="1" applyFont="1" applyFill="1" applyBorder="1" applyAlignment="1">
      <alignment horizontal="right" vertical="center"/>
    </xf>
    <xf numFmtId="176" fontId="6" fillId="2" borderId="46" xfId="5" applyNumberFormat="1" applyFont="1" applyFill="1" applyBorder="1" applyAlignment="1">
      <alignment horizontal="right" vertical="center"/>
    </xf>
    <xf numFmtId="176" fontId="6" fillId="2" borderId="14" xfId="5" applyNumberFormat="1" applyFont="1" applyFill="1" applyBorder="1" applyAlignment="1">
      <alignment horizontal="right" vertical="center"/>
    </xf>
    <xf numFmtId="177" fontId="6" fillId="2" borderId="26" xfId="4" applyNumberFormat="1" applyFont="1" applyFill="1" applyBorder="1" applyAlignment="1">
      <alignment horizontal="right" vertical="center"/>
    </xf>
    <xf numFmtId="176" fontId="6" fillId="2" borderId="47" xfId="5" applyNumberFormat="1" applyFont="1" applyFill="1" applyBorder="1" applyAlignment="1">
      <alignment horizontal="right" vertical="center"/>
    </xf>
    <xf numFmtId="176" fontId="6" fillId="4" borderId="0" xfId="5" applyNumberFormat="1" applyFont="1" applyFill="1" applyBorder="1" applyAlignment="1">
      <alignment horizontal="right" vertical="center"/>
    </xf>
    <xf numFmtId="176" fontId="6" fillId="0" borderId="0" xfId="5" applyNumberFormat="1" applyFont="1" applyFill="1" applyBorder="1" applyAlignment="1">
      <alignment vertical="center"/>
    </xf>
    <xf numFmtId="176" fontId="6" fillId="2" borderId="19" xfId="5" applyNumberFormat="1" applyFont="1" applyFill="1" applyBorder="1">
      <alignment vertical="center"/>
    </xf>
    <xf numFmtId="0" fontId="12" fillId="0" borderId="16" xfId="0" applyFont="1" applyBorder="1" applyAlignment="1" applyProtection="1">
      <alignment horizontal="right" vertical="center" shrinkToFit="1"/>
      <protection locked="0"/>
    </xf>
    <xf numFmtId="0" fontId="6" fillId="0" borderId="41" xfId="1" applyFont="1" applyBorder="1" applyAlignment="1" applyProtection="1">
      <alignment horizontal="center" vertical="distributed"/>
      <protection hidden="1"/>
    </xf>
    <xf numFmtId="0" fontId="6" fillId="0" borderId="20" xfId="1" applyFont="1" applyBorder="1" applyAlignment="1" applyProtection="1">
      <alignment horizontal="center" vertical="center" textRotation="255" wrapText="1"/>
      <protection hidden="1"/>
    </xf>
    <xf numFmtId="179" fontId="6" fillId="0" borderId="0" xfId="1" applyNumberFormat="1" applyFont="1">
      <alignment vertical="center"/>
    </xf>
    <xf numFmtId="0" fontId="12" fillId="0" borderId="22" xfId="0" applyFont="1" applyBorder="1" applyAlignment="1" applyProtection="1">
      <alignment horizontal="right" vertical="center" shrinkToFit="1"/>
      <protection locked="0"/>
    </xf>
    <xf numFmtId="0" fontId="12" fillId="0" borderId="43" xfId="0" applyFont="1" applyBorder="1" applyAlignment="1" applyProtection="1">
      <alignment horizontal="right" vertical="center" shrinkToFit="1"/>
      <protection locked="0"/>
    </xf>
    <xf numFmtId="176" fontId="6" fillId="0" borderId="0" xfId="5" applyNumberFormat="1" applyFont="1" applyFill="1" applyAlignment="1">
      <alignment horizontal="right" vertical="center"/>
    </xf>
    <xf numFmtId="0" fontId="1" fillId="0" borderId="0" xfId="1">
      <alignment vertical="center"/>
    </xf>
    <xf numFmtId="38" fontId="12" fillId="0" borderId="19" xfId="4" applyFont="1" applyFill="1" applyBorder="1" applyAlignment="1" applyProtection="1">
      <alignment horizontal="right" vertical="center" shrinkToFit="1"/>
      <protection locked="0"/>
    </xf>
    <xf numFmtId="0" fontId="12" fillId="0" borderId="0" xfId="0" applyFont="1">
      <alignment vertical="center"/>
    </xf>
    <xf numFmtId="0" fontId="6" fillId="0" borderId="25" xfId="1" applyFont="1" applyBorder="1" applyAlignment="1" applyProtection="1">
      <alignment vertical="center" textRotation="255" wrapText="1"/>
      <protection hidden="1"/>
    </xf>
    <xf numFmtId="176" fontId="6" fillId="2" borderId="38" xfId="5" applyNumberFormat="1" applyFont="1" applyFill="1" applyBorder="1" applyAlignment="1">
      <alignment horizontal="right" vertical="center"/>
    </xf>
    <xf numFmtId="176" fontId="6" fillId="2" borderId="49" xfId="5" applyNumberFormat="1" applyFont="1" applyFill="1" applyBorder="1" applyAlignment="1">
      <alignment horizontal="right" vertical="center"/>
    </xf>
    <xf numFmtId="0" fontId="6" fillId="0" borderId="50" xfId="1" applyFont="1" applyBorder="1" applyAlignment="1" applyProtection="1">
      <alignment horizontal="center" vertical="center" textRotation="255"/>
      <protection hidden="1"/>
    </xf>
    <xf numFmtId="176" fontId="6" fillId="2" borderId="51" xfId="5" applyNumberFormat="1" applyFont="1" applyFill="1" applyBorder="1">
      <alignment vertical="center"/>
    </xf>
    <xf numFmtId="176" fontId="6" fillId="2" borderId="36" xfId="5" applyNumberFormat="1" applyFont="1" applyFill="1" applyBorder="1" applyAlignment="1">
      <alignment horizontal="right" vertical="center"/>
    </xf>
    <xf numFmtId="176" fontId="6" fillId="2" borderId="52" xfId="5" applyNumberFormat="1" applyFont="1" applyFill="1" applyBorder="1" applyAlignment="1">
      <alignment horizontal="right" vertical="center"/>
    </xf>
    <xf numFmtId="176" fontId="6" fillId="2" borderId="53" xfId="5" applyNumberFormat="1" applyFont="1" applyFill="1" applyBorder="1" applyAlignment="1">
      <alignment horizontal="right" vertical="center"/>
    </xf>
    <xf numFmtId="1" fontId="6" fillId="0" borderId="53" xfId="5" applyNumberFormat="1" applyFont="1" applyFill="1" applyBorder="1" applyAlignment="1">
      <alignment horizontal="right" vertical="center"/>
    </xf>
    <xf numFmtId="176" fontId="6" fillId="2" borderId="39" xfId="5" applyNumberFormat="1" applyFont="1" applyFill="1" applyBorder="1" applyAlignment="1">
      <alignment horizontal="right" vertical="center"/>
    </xf>
    <xf numFmtId="176" fontId="6" fillId="2" borderId="39" xfId="5" applyNumberFormat="1" applyFont="1" applyFill="1" applyBorder="1">
      <alignment vertical="center"/>
    </xf>
    <xf numFmtId="0" fontId="6" fillId="0" borderId="50" xfId="1" applyFont="1" applyBorder="1" applyAlignment="1" applyProtection="1">
      <alignment horizontal="center" vertical="center" textRotation="255" wrapText="1"/>
      <protection hidden="1"/>
    </xf>
    <xf numFmtId="176" fontId="6" fillId="2" borderId="51" xfId="5" applyNumberFormat="1" applyFont="1" applyFill="1" applyBorder="1" applyAlignment="1">
      <alignment horizontal="right" vertical="center"/>
    </xf>
    <xf numFmtId="0" fontId="12" fillId="0" borderId="22" xfId="0" applyFont="1" applyBorder="1">
      <alignment vertical="center"/>
    </xf>
    <xf numFmtId="1" fontId="6" fillId="0" borderId="49" xfId="5" applyNumberFormat="1" applyFont="1" applyFill="1" applyBorder="1" applyAlignment="1">
      <alignment horizontal="right" vertical="center"/>
    </xf>
    <xf numFmtId="0" fontId="6" fillId="0" borderId="54" xfId="1" applyFont="1" applyBorder="1" applyAlignment="1" applyProtection="1">
      <alignment horizontal="center" vertical="center" textRotation="255"/>
      <protection hidden="1"/>
    </xf>
    <xf numFmtId="38" fontId="6" fillId="0" borderId="55" xfId="4" applyFont="1" applyFill="1" applyBorder="1">
      <alignment vertical="center"/>
    </xf>
    <xf numFmtId="176" fontId="6" fillId="2" borderId="52" xfId="5" applyNumberFormat="1" applyFont="1" applyFill="1" applyBorder="1">
      <alignment vertical="center"/>
    </xf>
    <xf numFmtId="0" fontId="12" fillId="0" borderId="53" xfId="0" applyFont="1" applyBorder="1" applyAlignment="1" applyProtection="1">
      <alignment horizontal="right" vertical="center" shrinkToFit="1"/>
      <protection locked="0"/>
    </xf>
    <xf numFmtId="176" fontId="12" fillId="3" borderId="53" xfId="0" applyNumberFormat="1" applyFont="1" applyFill="1" applyBorder="1" applyAlignment="1">
      <alignment horizontal="right" vertical="center" shrinkToFit="1"/>
    </xf>
    <xf numFmtId="0" fontId="12" fillId="0" borderId="49" xfId="0" applyFont="1" applyBorder="1" applyAlignment="1" applyProtection="1">
      <alignment horizontal="right" vertical="center" shrinkToFit="1"/>
      <protection locked="0"/>
    </xf>
    <xf numFmtId="176" fontId="6" fillId="2" borderId="49" xfId="5" applyNumberFormat="1" applyFont="1" applyFill="1" applyBorder="1">
      <alignment vertical="center"/>
    </xf>
    <xf numFmtId="0" fontId="12" fillId="0" borderId="38" xfId="0" applyFont="1" applyBorder="1" applyAlignment="1" applyProtection="1">
      <alignment horizontal="right" vertical="center" shrinkToFit="1"/>
      <protection locked="0"/>
    </xf>
    <xf numFmtId="0" fontId="6" fillId="0" borderId="58" xfId="1" applyFont="1" applyBorder="1" applyAlignment="1" applyProtection="1">
      <alignment horizontal="center" vertical="center" textRotation="255"/>
      <protection hidden="1"/>
    </xf>
    <xf numFmtId="38" fontId="6" fillId="0" borderId="59" xfId="4" applyFont="1" applyFill="1" applyBorder="1">
      <alignment vertical="center"/>
    </xf>
    <xf numFmtId="176" fontId="6" fillId="0" borderId="60" xfId="5" applyNumberFormat="1" applyFont="1" applyFill="1" applyBorder="1">
      <alignment vertical="center"/>
    </xf>
    <xf numFmtId="176" fontId="6" fillId="0" borderId="61" xfId="5" applyNumberFormat="1" applyFont="1" applyFill="1" applyBorder="1">
      <alignment vertical="center"/>
    </xf>
    <xf numFmtId="38" fontId="6" fillId="0" borderId="61" xfId="4" applyFont="1" applyFill="1" applyBorder="1">
      <alignment vertical="center"/>
    </xf>
    <xf numFmtId="176" fontId="6" fillId="0" borderId="62" xfId="5" applyNumberFormat="1" applyFont="1" applyFill="1" applyBorder="1">
      <alignment vertical="center"/>
    </xf>
    <xf numFmtId="1" fontId="6" fillId="0" borderId="62" xfId="5" applyNumberFormat="1" applyFont="1" applyFill="1" applyBorder="1">
      <alignment vertical="center"/>
    </xf>
    <xf numFmtId="0" fontId="6" fillId="0" borderId="63" xfId="1" applyFont="1" applyBorder="1" applyAlignment="1" applyProtection="1">
      <alignment horizontal="center" vertical="center" textRotation="255"/>
      <protection hidden="1"/>
    </xf>
    <xf numFmtId="38" fontId="6" fillId="0" borderId="64" xfId="4" applyFont="1" applyFill="1" applyBorder="1">
      <alignment vertical="center"/>
    </xf>
    <xf numFmtId="176" fontId="6" fillId="0" borderId="65" xfId="5" applyNumberFormat="1" applyFont="1" applyFill="1" applyBorder="1">
      <alignment vertical="center"/>
    </xf>
    <xf numFmtId="176" fontId="12" fillId="0" borderId="66" xfId="0" applyNumberFormat="1" applyFont="1" applyBorder="1" applyAlignment="1" applyProtection="1">
      <alignment horizontal="right" vertical="center" shrinkToFit="1"/>
      <protection locked="0"/>
    </xf>
    <xf numFmtId="38" fontId="6" fillId="0" borderId="67" xfId="4" applyFont="1" applyFill="1" applyBorder="1">
      <alignment vertical="center"/>
    </xf>
    <xf numFmtId="176" fontId="6" fillId="0" borderId="66" xfId="5" applyNumberFormat="1" applyFont="1" applyFill="1" applyBorder="1">
      <alignment vertical="center"/>
    </xf>
    <xf numFmtId="38" fontId="6" fillId="0" borderId="66" xfId="4" applyFont="1" applyFill="1" applyBorder="1">
      <alignment vertical="center"/>
    </xf>
    <xf numFmtId="176" fontId="6" fillId="0" borderId="68" xfId="5" applyNumberFormat="1" applyFont="1" applyFill="1" applyBorder="1">
      <alignment vertical="center"/>
    </xf>
    <xf numFmtId="38" fontId="6" fillId="0" borderId="69" xfId="4" applyFont="1" applyFill="1" applyBorder="1">
      <alignment vertical="center"/>
    </xf>
    <xf numFmtId="0" fontId="6" fillId="0" borderId="70" xfId="1" applyFont="1" applyBorder="1" applyAlignment="1" applyProtection="1">
      <alignment horizontal="center" vertical="center" textRotation="255"/>
      <protection hidden="1"/>
    </xf>
    <xf numFmtId="0" fontId="16" fillId="0" borderId="70" xfId="0" applyFont="1" applyBorder="1" applyAlignment="1">
      <alignment horizontal="center" vertical="center" textRotation="255"/>
    </xf>
    <xf numFmtId="176" fontId="6" fillId="2" borderId="53" xfId="5" applyNumberFormat="1" applyFont="1" applyFill="1" applyBorder="1">
      <alignment vertical="center"/>
    </xf>
    <xf numFmtId="0" fontId="12" fillId="0" borderId="72" xfId="0" applyFont="1" applyBorder="1" applyAlignment="1" applyProtection="1">
      <alignment horizontal="right" vertical="center" shrinkToFit="1"/>
      <protection locked="0"/>
    </xf>
    <xf numFmtId="0" fontId="6" fillId="0" borderId="0" xfId="1" applyFont="1" applyAlignment="1">
      <alignment vertical="center" textRotation="255"/>
    </xf>
    <xf numFmtId="3" fontId="6" fillId="0" borderId="0" xfId="1" applyNumberFormat="1" applyFont="1">
      <alignment vertical="center"/>
    </xf>
    <xf numFmtId="0" fontId="16" fillId="0" borderId="0" xfId="0" applyFont="1">
      <alignment vertical="center"/>
    </xf>
    <xf numFmtId="38" fontId="16" fillId="0" borderId="0" xfId="0" applyNumberFormat="1" applyFont="1">
      <alignment vertical="center"/>
    </xf>
    <xf numFmtId="0" fontId="16" fillId="0" borderId="0" xfId="2" applyFont="1" applyAlignment="1" applyProtection="1">
      <alignment horizontal="center" vertical="center" shrinkToFit="1"/>
      <protection locked="0"/>
    </xf>
    <xf numFmtId="0" fontId="12" fillId="0" borderId="0" xfId="0" applyFont="1" applyAlignment="1" applyProtection="1">
      <alignment horizontal="right" vertical="center" shrinkToFit="1"/>
      <protection locked="0"/>
    </xf>
    <xf numFmtId="0" fontId="6" fillId="0" borderId="75" xfId="1" applyFont="1" applyBorder="1" applyAlignment="1" applyProtection="1">
      <alignment horizontal="center" vertical="center" textRotation="255" wrapText="1"/>
      <protection hidden="1"/>
    </xf>
    <xf numFmtId="0" fontId="6" fillId="0" borderId="59" xfId="1" applyFont="1" applyBorder="1" applyAlignment="1" applyProtection="1">
      <alignment horizontal="center" vertical="center" wrapText="1"/>
      <protection hidden="1"/>
    </xf>
    <xf numFmtId="0" fontId="12" fillId="0" borderId="76" xfId="0" applyFont="1" applyBorder="1" applyAlignment="1">
      <alignment vertical="center" textRotation="255"/>
    </xf>
    <xf numFmtId="38" fontId="6" fillId="0" borderId="77" xfId="4" applyFont="1" applyFill="1" applyBorder="1">
      <alignment vertical="center"/>
    </xf>
    <xf numFmtId="38" fontId="6" fillId="0" borderId="60" xfId="4" applyFont="1" applyFill="1" applyBorder="1">
      <alignment vertical="center"/>
    </xf>
    <xf numFmtId="177" fontId="6" fillId="0" borderId="60" xfId="4" applyNumberFormat="1" applyFont="1" applyFill="1" applyBorder="1">
      <alignment vertical="center"/>
    </xf>
    <xf numFmtId="38" fontId="0" fillId="0" borderId="0" xfId="0" applyNumberFormat="1">
      <alignment vertical="center"/>
    </xf>
    <xf numFmtId="0" fontId="17" fillId="0" borderId="0" xfId="0" applyFont="1" applyAlignment="1" applyProtection="1">
      <alignment horizontal="right" vertical="center" shrinkToFit="1"/>
      <protection locked="0"/>
    </xf>
    <xf numFmtId="1" fontId="6" fillId="0" borderId="38" xfId="5" applyNumberFormat="1" applyFont="1" applyFill="1" applyBorder="1" applyAlignment="1">
      <alignment horizontal="right" vertical="center"/>
    </xf>
    <xf numFmtId="38" fontId="6" fillId="0" borderId="80" xfId="4" applyFont="1" applyFill="1" applyBorder="1">
      <alignment vertical="center"/>
    </xf>
    <xf numFmtId="176" fontId="6" fillId="0" borderId="81" xfId="5" applyNumberFormat="1" applyFont="1" applyFill="1" applyBorder="1">
      <alignment vertical="center"/>
    </xf>
    <xf numFmtId="176" fontId="6" fillId="0" borderId="82" xfId="5" applyNumberFormat="1" applyFont="1" applyFill="1" applyBorder="1">
      <alignment vertical="center"/>
    </xf>
    <xf numFmtId="38" fontId="6" fillId="0" borderId="82" xfId="4" applyFont="1" applyFill="1" applyBorder="1">
      <alignment vertical="center"/>
    </xf>
    <xf numFmtId="176" fontId="6" fillId="0" borderId="83" xfId="5" applyNumberFormat="1" applyFont="1" applyFill="1" applyBorder="1">
      <alignment vertical="center"/>
    </xf>
    <xf numFmtId="0" fontId="18" fillId="0" borderId="70" xfId="0" applyFont="1" applyBorder="1" applyAlignment="1">
      <alignment horizontal="center" vertical="center" textRotation="255"/>
    </xf>
    <xf numFmtId="0" fontId="6" fillId="0" borderId="84" xfId="1" applyFont="1" applyBorder="1" applyAlignment="1" applyProtection="1">
      <alignment horizontal="center" vertical="center" textRotation="255"/>
      <protection hidden="1"/>
    </xf>
    <xf numFmtId="0" fontId="6" fillId="0" borderId="0" xfId="1" applyFont="1" applyAlignment="1" applyProtection="1">
      <alignment horizontal="center" vertical="center" wrapText="1"/>
      <protection hidden="1"/>
    </xf>
    <xf numFmtId="0" fontId="12" fillId="0" borderId="0" xfId="0" applyFont="1" applyAlignment="1">
      <alignment vertical="center" textRotation="255"/>
    </xf>
    <xf numFmtId="38" fontId="6" fillId="0" borderId="0" xfId="4" applyFont="1" applyFill="1" applyBorder="1">
      <alignment vertical="center"/>
    </xf>
    <xf numFmtId="177" fontId="6" fillId="0" borderId="0" xfId="4" applyNumberFormat="1" applyFont="1" applyFill="1" applyBorder="1">
      <alignment vertical="center"/>
    </xf>
    <xf numFmtId="38" fontId="6" fillId="0" borderId="16" xfId="4" applyFont="1" applyFill="1" applyBorder="1">
      <alignment vertical="center"/>
    </xf>
    <xf numFmtId="38" fontId="6" fillId="0" borderId="19" xfId="4" applyFont="1" applyFill="1" applyBorder="1">
      <alignment vertical="center"/>
    </xf>
    <xf numFmtId="0" fontId="12" fillId="0" borderId="17" xfId="0" applyFont="1" applyBorder="1">
      <alignment vertical="center"/>
    </xf>
    <xf numFmtId="0" fontId="11" fillId="0" borderId="0" xfId="1" applyFont="1" applyAlignment="1">
      <alignment vertical="top"/>
    </xf>
    <xf numFmtId="0" fontId="6" fillId="0" borderId="87" xfId="1" applyFont="1" applyBorder="1" applyAlignment="1" applyProtection="1">
      <alignment horizontal="center" vertical="center" wrapText="1"/>
      <protection hidden="1"/>
    </xf>
    <xf numFmtId="0" fontId="6" fillId="0" borderId="60" xfId="1" applyFont="1" applyBorder="1" applyAlignment="1" applyProtection="1">
      <alignment vertical="center" textRotation="255" wrapText="1"/>
      <protection hidden="1"/>
    </xf>
    <xf numFmtId="176" fontId="6" fillId="0" borderId="88" xfId="5" applyNumberFormat="1" applyFont="1" applyFill="1" applyBorder="1">
      <alignment vertical="center"/>
    </xf>
    <xf numFmtId="38" fontId="6" fillId="0" borderId="88" xfId="4" applyFont="1" applyFill="1" applyBorder="1">
      <alignment vertical="center"/>
    </xf>
    <xf numFmtId="38" fontId="6" fillId="0" borderId="59" xfId="4" applyFont="1" applyFill="1" applyBorder="1" applyAlignment="1">
      <alignment horizontal="right" vertical="center"/>
    </xf>
    <xf numFmtId="176" fontId="6" fillId="0" borderId="88" xfId="5" applyNumberFormat="1" applyFont="1" applyFill="1" applyBorder="1" applyAlignment="1">
      <alignment horizontal="right" vertical="center"/>
    </xf>
    <xf numFmtId="38" fontId="6" fillId="0" borderId="88" xfId="4" applyFont="1" applyFill="1" applyBorder="1" applyAlignment="1">
      <alignment horizontal="right" vertical="center"/>
    </xf>
    <xf numFmtId="176" fontId="6" fillId="0" borderId="60" xfId="5" applyNumberFormat="1" applyFont="1" applyFill="1" applyBorder="1" applyAlignment="1">
      <alignment horizontal="right" vertical="center"/>
    </xf>
    <xf numFmtId="38" fontId="6" fillId="0" borderId="77" xfId="4" applyFont="1" applyFill="1" applyBorder="1" applyAlignment="1">
      <alignment horizontal="right" vertical="center"/>
    </xf>
    <xf numFmtId="0" fontId="6" fillId="0" borderId="60" xfId="5" applyNumberFormat="1" applyFont="1" applyFill="1" applyBorder="1" applyAlignment="1">
      <alignment horizontal="right" vertical="center"/>
    </xf>
    <xf numFmtId="180" fontId="6" fillId="0" borderId="88" xfId="5" applyNumberFormat="1" applyFont="1" applyFill="1" applyBorder="1" applyAlignment="1">
      <alignment horizontal="right" vertical="center"/>
    </xf>
    <xf numFmtId="38" fontId="6" fillId="0" borderId="89" xfId="4" applyFont="1" applyFill="1" applyBorder="1">
      <alignment vertical="center"/>
    </xf>
    <xf numFmtId="1" fontId="6" fillId="0" borderId="82" xfId="5" applyNumberFormat="1" applyFont="1" applyFill="1" applyBorder="1">
      <alignment vertical="center"/>
    </xf>
    <xf numFmtId="0" fontId="6" fillId="0" borderId="90" xfId="1" applyFont="1" applyBorder="1" applyAlignment="1" applyProtection="1">
      <alignment horizontal="center" vertical="distributed"/>
      <protection hidden="1"/>
    </xf>
    <xf numFmtId="0" fontId="6" fillId="0" borderId="26" xfId="1" applyFont="1" applyBorder="1" applyAlignment="1" applyProtection="1">
      <alignment horizontal="center" vertical="center" textRotation="255" wrapText="1"/>
      <protection hidden="1"/>
    </xf>
    <xf numFmtId="38" fontId="6" fillId="0" borderId="45" xfId="4" applyFont="1" applyFill="1" applyBorder="1">
      <alignment vertical="center"/>
    </xf>
    <xf numFmtId="176" fontId="6" fillId="5" borderId="47" xfId="5" applyNumberFormat="1" applyFont="1" applyFill="1" applyBorder="1">
      <alignment vertical="center"/>
    </xf>
    <xf numFmtId="176" fontId="6" fillId="5" borderId="48" xfId="5" applyNumberFormat="1" applyFont="1" applyFill="1" applyBorder="1">
      <alignment vertical="center"/>
    </xf>
    <xf numFmtId="38" fontId="6" fillId="0" borderId="48" xfId="4" applyFont="1" applyFill="1" applyBorder="1">
      <alignment vertical="center"/>
    </xf>
    <xf numFmtId="176" fontId="6" fillId="5" borderId="91" xfId="5" applyNumberFormat="1" applyFont="1" applyFill="1" applyBorder="1">
      <alignment vertical="center"/>
    </xf>
    <xf numFmtId="176" fontId="6" fillId="5" borderId="14" xfId="5" applyNumberFormat="1" applyFont="1" applyFill="1" applyBorder="1">
      <alignment vertical="center"/>
    </xf>
    <xf numFmtId="38" fontId="6" fillId="0" borderId="93" xfId="4" applyFont="1" applyFill="1" applyBorder="1">
      <alignment vertical="center"/>
    </xf>
    <xf numFmtId="176" fontId="6" fillId="0" borderId="94" xfId="5" applyNumberFormat="1" applyFont="1" applyFill="1" applyBorder="1">
      <alignment vertical="center"/>
    </xf>
    <xf numFmtId="176" fontId="6" fillId="0" borderId="95" xfId="5" applyNumberFormat="1" applyFont="1" applyFill="1" applyBorder="1">
      <alignment vertical="center"/>
    </xf>
    <xf numFmtId="38" fontId="6" fillId="0" borderId="95" xfId="4" applyFont="1" applyFill="1" applyBorder="1">
      <alignment vertical="center"/>
    </xf>
    <xf numFmtId="0" fontId="6" fillId="0" borderId="58" xfId="1" applyFont="1" applyBorder="1" applyAlignment="1" applyProtection="1">
      <alignment horizontal="center" vertical="center" textRotation="255" wrapText="1"/>
      <protection hidden="1"/>
    </xf>
    <xf numFmtId="0" fontId="15" fillId="0" borderId="0" xfId="1" applyFont="1" applyAlignment="1" applyProtection="1">
      <alignment vertical="center" textRotation="255" wrapText="1"/>
      <protection hidden="1"/>
    </xf>
    <xf numFmtId="177" fontId="6" fillId="0" borderId="0" xfId="4" applyNumberFormat="1" applyFont="1" applyFill="1" applyBorder="1" applyAlignment="1">
      <alignment horizontal="right" vertical="center"/>
    </xf>
    <xf numFmtId="38" fontId="6" fillId="0" borderId="98" xfId="4" applyFont="1" applyFill="1" applyBorder="1">
      <alignment vertical="center"/>
    </xf>
    <xf numFmtId="38" fontId="6" fillId="0" borderId="99" xfId="4" applyFont="1" applyFill="1" applyBorder="1">
      <alignment vertical="center"/>
    </xf>
    <xf numFmtId="38" fontId="6" fillId="0" borderId="100" xfId="4" applyFont="1" applyFill="1" applyBorder="1">
      <alignment vertical="center"/>
    </xf>
    <xf numFmtId="0" fontId="12" fillId="0" borderId="101" xfId="0" applyFont="1" applyBorder="1">
      <alignment vertical="center"/>
    </xf>
    <xf numFmtId="0" fontId="6" fillId="0" borderId="10" xfId="1" applyFont="1" applyBorder="1" applyAlignment="1">
      <alignment vertical="top" wrapText="1"/>
    </xf>
    <xf numFmtId="3" fontId="19" fillId="0" borderId="0" xfId="1" applyNumberFormat="1" applyFont="1">
      <alignment vertical="center"/>
    </xf>
    <xf numFmtId="0" fontId="6" fillId="0" borderId="0" xfId="1" applyFont="1" applyAlignment="1" applyProtection="1">
      <alignment vertical="center" textRotation="255" wrapText="1"/>
      <protection hidden="1"/>
    </xf>
    <xf numFmtId="38" fontId="6" fillId="0" borderId="0" xfId="4" applyFont="1" applyFill="1" applyBorder="1" applyAlignment="1">
      <alignment horizontal="right" vertical="center"/>
    </xf>
    <xf numFmtId="0" fontId="6" fillId="0" borderId="0" xfId="5" applyNumberFormat="1" applyFont="1" applyFill="1" applyBorder="1" applyAlignment="1">
      <alignment horizontal="right" vertical="center"/>
    </xf>
    <xf numFmtId="180" fontId="6" fillId="0" borderId="0" xfId="5" applyNumberFormat="1" applyFont="1" applyFill="1" applyBorder="1" applyAlignment="1">
      <alignment horizontal="right" vertical="center"/>
    </xf>
    <xf numFmtId="38" fontId="6" fillId="0" borderId="102" xfId="4" applyFont="1" applyFill="1" applyBorder="1">
      <alignment vertical="center"/>
    </xf>
    <xf numFmtId="0" fontId="6" fillId="0" borderId="103" xfId="1" applyFont="1" applyBorder="1" applyAlignment="1" applyProtection="1">
      <alignment horizontal="center" vertical="distributed"/>
      <protection hidden="1"/>
    </xf>
    <xf numFmtId="0" fontId="6" fillId="0" borderId="104" xfId="1" applyFont="1" applyBorder="1" applyAlignment="1" applyProtection="1">
      <alignment horizontal="center" vertical="center" textRotation="255" wrapText="1"/>
      <protection hidden="1"/>
    </xf>
    <xf numFmtId="38" fontId="6" fillId="0" borderId="103" xfId="4" applyFont="1" applyFill="1" applyBorder="1">
      <alignment vertical="center"/>
    </xf>
    <xf numFmtId="176" fontId="6" fillId="5" borderId="105" xfId="5" applyNumberFormat="1" applyFont="1" applyFill="1" applyBorder="1">
      <alignment vertical="center"/>
    </xf>
    <xf numFmtId="176" fontId="6" fillId="5" borderId="106" xfId="5" applyNumberFormat="1" applyFont="1" applyFill="1" applyBorder="1">
      <alignment vertical="center"/>
    </xf>
    <xf numFmtId="38" fontId="6" fillId="0" borderId="106" xfId="4" applyFont="1" applyFill="1" applyBorder="1">
      <alignment vertical="center"/>
    </xf>
    <xf numFmtId="176" fontId="6" fillId="5" borderId="33" xfId="5" applyNumberFormat="1" applyFont="1" applyFill="1" applyBorder="1">
      <alignment vertical="center"/>
    </xf>
    <xf numFmtId="176" fontId="6" fillId="5" borderId="107" xfId="5" applyNumberFormat="1" applyFont="1" applyFill="1" applyBorder="1">
      <alignment vertical="center"/>
    </xf>
    <xf numFmtId="38" fontId="6" fillId="0" borderId="107" xfId="4" applyFont="1" applyFill="1" applyBorder="1">
      <alignment vertical="center"/>
    </xf>
    <xf numFmtId="176" fontId="6" fillId="5" borderId="34" xfId="5" applyNumberFormat="1" applyFont="1" applyFill="1" applyBorder="1">
      <alignment vertical="center"/>
    </xf>
    <xf numFmtId="0" fontId="6" fillId="0" borderId="14" xfId="1" applyFont="1" applyBorder="1" applyAlignment="1" applyProtection="1">
      <alignment horizontal="center" vertical="center" textRotation="255" wrapText="1"/>
      <protection hidden="1"/>
    </xf>
    <xf numFmtId="0" fontId="6" fillId="0" borderId="108" xfId="1" applyFont="1" applyBorder="1" applyAlignment="1" applyProtection="1">
      <alignment horizontal="center" vertical="center" textRotation="255" wrapText="1"/>
      <protection hidden="1"/>
    </xf>
    <xf numFmtId="38" fontId="6" fillId="0" borderId="109" xfId="4" applyFont="1" applyFill="1" applyBorder="1">
      <alignment vertical="center"/>
    </xf>
    <xf numFmtId="176" fontId="6" fillId="5" borderId="108" xfId="5" applyNumberFormat="1" applyFont="1" applyFill="1" applyBorder="1">
      <alignment vertical="center"/>
    </xf>
    <xf numFmtId="38" fontId="6" fillId="0" borderId="90" xfId="4" applyFont="1" applyFill="1" applyBorder="1">
      <alignment vertical="center"/>
    </xf>
    <xf numFmtId="176" fontId="6" fillId="5" borderId="102" xfId="5" applyNumberFormat="1" applyFont="1" applyFill="1" applyBorder="1">
      <alignment vertical="center"/>
    </xf>
    <xf numFmtId="0" fontId="6" fillId="0" borderId="0" xfId="1" applyFont="1" applyAlignment="1">
      <alignment vertical="top"/>
    </xf>
    <xf numFmtId="176" fontId="6" fillId="2" borderId="71" xfId="5" applyNumberFormat="1" applyFont="1" applyFill="1" applyBorder="1">
      <alignment vertical="center"/>
    </xf>
    <xf numFmtId="176" fontId="6" fillId="2" borderId="57" xfId="5" applyNumberFormat="1" applyFont="1" applyFill="1" applyBorder="1" applyAlignment="1">
      <alignment horizontal="right" vertical="center"/>
    </xf>
    <xf numFmtId="176" fontId="6" fillId="2" borderId="72" xfId="5" applyNumberFormat="1" applyFont="1" applyFill="1" applyBorder="1" applyAlignment="1">
      <alignment horizontal="right" vertical="center"/>
    </xf>
    <xf numFmtId="176" fontId="6" fillId="2" borderId="71" xfId="5" applyNumberFormat="1" applyFont="1" applyFill="1" applyBorder="1" applyAlignment="1">
      <alignment horizontal="right" vertical="center"/>
    </xf>
    <xf numFmtId="176" fontId="6" fillId="2" borderId="110" xfId="5" applyNumberFormat="1" applyFont="1" applyFill="1" applyBorder="1" applyAlignment="1">
      <alignment horizontal="right" vertical="center"/>
    </xf>
    <xf numFmtId="38" fontId="6" fillId="0" borderId="68" xfId="4" applyFont="1" applyFill="1" applyBorder="1">
      <alignment vertical="center"/>
    </xf>
    <xf numFmtId="0" fontId="6" fillId="0" borderId="111" xfId="1" applyFont="1" applyBorder="1" applyAlignment="1" applyProtection="1">
      <alignment horizontal="center" vertical="distributed"/>
      <protection hidden="1"/>
    </xf>
    <xf numFmtId="0" fontId="6" fillId="0" borderId="32" xfId="1" applyFont="1" applyBorder="1" applyAlignment="1" applyProtection="1">
      <alignment horizontal="center" vertical="center" textRotation="255" wrapText="1"/>
      <protection hidden="1"/>
    </xf>
    <xf numFmtId="176" fontId="6" fillId="5" borderId="44" xfId="5" applyNumberFormat="1" applyFont="1" applyFill="1" applyBorder="1">
      <alignment vertical="center"/>
    </xf>
    <xf numFmtId="176" fontId="6" fillId="5" borderId="24" xfId="5" applyNumberFormat="1" applyFont="1" applyFill="1" applyBorder="1">
      <alignment vertical="center"/>
    </xf>
    <xf numFmtId="38" fontId="6" fillId="0" borderId="24" xfId="4" applyFont="1" applyFill="1" applyBorder="1">
      <alignment vertical="center"/>
    </xf>
    <xf numFmtId="176" fontId="6" fillId="5" borderId="25" xfId="5" applyNumberFormat="1" applyFont="1" applyFill="1" applyBorder="1">
      <alignment vertical="center"/>
    </xf>
    <xf numFmtId="0" fontId="13" fillId="0" borderId="112" xfId="1" applyFont="1" applyBorder="1" applyAlignment="1" applyProtection="1">
      <alignment horizontal="center" vertical="center" wrapText="1"/>
      <protection hidden="1"/>
    </xf>
    <xf numFmtId="0" fontId="13" fillId="0" borderId="68" xfId="1" applyFont="1" applyBorder="1" applyAlignment="1" applyProtection="1">
      <alignment vertical="center" textRotation="255" wrapText="1"/>
      <protection hidden="1"/>
    </xf>
    <xf numFmtId="0" fontId="6" fillId="0" borderId="0" xfId="1" applyFont="1" applyAlignment="1">
      <alignment vertical="center" textRotation="255" wrapText="1"/>
    </xf>
    <xf numFmtId="38" fontId="12" fillId="0" borderId="53" xfId="4" applyFont="1" applyFill="1" applyBorder="1" applyAlignment="1" applyProtection="1">
      <alignment horizontal="right" vertical="center" shrinkToFit="1"/>
      <protection locked="0"/>
    </xf>
    <xf numFmtId="38" fontId="12" fillId="0" borderId="72" xfId="4" applyFont="1" applyFill="1" applyBorder="1" applyAlignment="1" applyProtection="1">
      <alignment horizontal="right" vertical="center" shrinkToFit="1"/>
      <protection locked="0"/>
    </xf>
    <xf numFmtId="0" fontId="6" fillId="0" borderId="113" xfId="1" applyFont="1" applyBorder="1" applyAlignment="1" applyProtection="1">
      <alignment horizontal="center" vertical="center" textRotation="255" wrapText="1"/>
      <protection hidden="1"/>
    </xf>
    <xf numFmtId="38" fontId="6" fillId="0" borderId="111" xfId="4" applyFont="1" applyFill="1" applyBorder="1">
      <alignment vertical="center"/>
    </xf>
    <xf numFmtId="176" fontId="6" fillId="5" borderId="113" xfId="5" applyNumberFormat="1" applyFont="1" applyFill="1" applyBorder="1">
      <alignment vertical="center"/>
    </xf>
    <xf numFmtId="38" fontId="6" fillId="0" borderId="114" xfId="4" applyFont="1" applyFill="1" applyBorder="1">
      <alignment vertical="center"/>
    </xf>
    <xf numFmtId="0" fontId="6" fillId="0" borderId="34" xfId="1" applyFont="1" applyBorder="1" applyAlignment="1" applyProtection="1">
      <alignment horizontal="center" vertical="center" textRotation="255" wrapText="1"/>
      <protection hidden="1"/>
    </xf>
    <xf numFmtId="0" fontId="6" fillId="0" borderId="115" xfId="1" applyFont="1" applyBorder="1" applyAlignment="1" applyProtection="1">
      <alignment horizontal="center" vertical="center" textRotation="255" wrapText="1"/>
      <protection hidden="1"/>
    </xf>
    <xf numFmtId="38" fontId="6" fillId="0" borderId="116" xfId="4" applyFont="1" applyFill="1" applyBorder="1">
      <alignment vertical="center"/>
    </xf>
    <xf numFmtId="176" fontId="6" fillId="2" borderId="105" xfId="5" applyNumberFormat="1" applyFont="1" applyFill="1" applyBorder="1">
      <alignment vertical="center"/>
    </xf>
    <xf numFmtId="0" fontId="12" fillId="0" borderId="107" xfId="0" applyFont="1" applyBorder="1" applyAlignment="1" applyProtection="1">
      <alignment horizontal="right" vertical="center" shrinkToFit="1"/>
      <protection locked="0"/>
    </xf>
    <xf numFmtId="176" fontId="6" fillId="2" borderId="106" xfId="5" applyNumberFormat="1" applyFont="1" applyFill="1" applyBorder="1">
      <alignment vertical="center"/>
    </xf>
    <xf numFmtId="0" fontId="12" fillId="0" borderId="114" xfId="0" applyFont="1" applyBorder="1" applyAlignment="1" applyProtection="1">
      <alignment horizontal="right" vertical="center" shrinkToFit="1"/>
      <protection locked="0"/>
    </xf>
    <xf numFmtId="0" fontId="12" fillId="0" borderId="31" xfId="0" applyFont="1" applyBorder="1" applyAlignment="1" applyProtection="1">
      <alignment horizontal="right" vertical="center" shrinkToFit="1"/>
      <protection locked="0"/>
    </xf>
    <xf numFmtId="176" fontId="6" fillId="2" borderId="113" xfId="5" applyNumberFormat="1" applyFont="1" applyFill="1" applyBorder="1">
      <alignment vertical="center"/>
    </xf>
    <xf numFmtId="0" fontId="12" fillId="0" borderId="106" xfId="0" applyFont="1" applyBorder="1" applyAlignment="1" applyProtection="1">
      <alignment horizontal="right" vertical="center" shrinkToFit="1"/>
      <protection locked="0"/>
    </xf>
    <xf numFmtId="176" fontId="6" fillId="2" borderId="114" xfId="5" applyNumberFormat="1" applyFont="1" applyFill="1" applyBorder="1" applyAlignment="1">
      <alignment horizontal="right" vertical="center"/>
    </xf>
    <xf numFmtId="176" fontId="6" fillId="2" borderId="104" xfId="5" applyNumberFormat="1" applyFont="1" applyFill="1" applyBorder="1" applyAlignment="1">
      <alignment horizontal="right" vertical="center"/>
    </xf>
    <xf numFmtId="176" fontId="6" fillId="2" borderId="105" xfId="5" applyNumberFormat="1" applyFont="1" applyFill="1" applyBorder="1" applyAlignment="1">
      <alignment horizontal="right" vertical="center"/>
    </xf>
    <xf numFmtId="176" fontId="6" fillId="2" borderId="115" xfId="5" applyNumberFormat="1" applyFont="1" applyFill="1" applyBorder="1" applyAlignment="1">
      <alignment horizontal="right" vertical="center"/>
    </xf>
    <xf numFmtId="0" fontId="12" fillId="0" borderId="103" xfId="0" applyFont="1" applyBorder="1" applyAlignment="1" applyProtection="1">
      <alignment horizontal="right" vertical="center" shrinkToFit="1"/>
      <protection locked="0"/>
    </xf>
    <xf numFmtId="0" fontId="12" fillId="0" borderId="60" xfId="0" applyFont="1" applyBorder="1" applyAlignment="1">
      <alignment vertical="center" textRotation="255"/>
    </xf>
    <xf numFmtId="38" fontId="6" fillId="0" borderId="0" xfId="1" applyNumberFormat="1" applyFont="1">
      <alignment vertical="center"/>
    </xf>
    <xf numFmtId="0" fontId="0" fillId="0" borderId="10" xfId="0" applyBorder="1">
      <alignment vertical="center"/>
    </xf>
    <xf numFmtId="0" fontId="6" fillId="0" borderId="117" xfId="1" applyFont="1" applyBorder="1" applyAlignment="1" applyProtection="1">
      <alignment horizontal="center" vertical="center" textRotation="255"/>
      <protection hidden="1"/>
    </xf>
    <xf numFmtId="176" fontId="6" fillId="2" borderId="24" xfId="5" applyNumberFormat="1" applyFont="1" applyFill="1" applyBorder="1">
      <alignment vertical="center"/>
    </xf>
    <xf numFmtId="0" fontId="12" fillId="0" borderId="46" xfId="0" applyFont="1" applyBorder="1" applyAlignment="1" applyProtection="1">
      <alignment horizontal="right" vertical="center" shrinkToFit="1"/>
      <protection locked="0"/>
    </xf>
    <xf numFmtId="177" fontId="6" fillId="0" borderId="77" xfId="4" applyNumberFormat="1" applyFont="1" applyFill="1" applyBorder="1">
      <alignment vertical="center"/>
    </xf>
    <xf numFmtId="177" fontId="6" fillId="0" borderId="88" xfId="4" applyNumberFormat="1" applyFont="1" applyFill="1" applyBorder="1">
      <alignment vertical="center"/>
    </xf>
    <xf numFmtId="0" fontId="6" fillId="0" borderId="22" xfId="0" applyFont="1" applyBorder="1" applyAlignment="1" applyProtection="1">
      <alignment horizontal="right" vertical="center" shrinkToFit="1"/>
      <protection locked="0"/>
    </xf>
    <xf numFmtId="1" fontId="6" fillId="0" borderId="99" xfId="5" applyNumberFormat="1" applyFont="1" applyFill="1" applyBorder="1" applyAlignment="1">
      <alignment horizontal="right" vertical="center"/>
    </xf>
    <xf numFmtId="177" fontId="6" fillId="0" borderId="68" xfId="4" applyNumberFormat="1" applyFont="1" applyFill="1" applyBorder="1">
      <alignment vertical="center"/>
    </xf>
    <xf numFmtId="0" fontId="6" fillId="0" borderId="4" xfId="1" applyFont="1" applyBorder="1" applyAlignment="1" applyProtection="1">
      <alignment horizontal="center" vertical="center" textRotation="255" wrapText="1"/>
      <protection hidden="1"/>
    </xf>
    <xf numFmtId="0" fontId="6" fillId="0" borderId="5" xfId="1" applyFont="1" applyBorder="1" applyAlignment="1" applyProtection="1">
      <alignment horizontal="center" vertical="center" textRotation="255" wrapText="1"/>
      <protection hidden="1"/>
    </xf>
    <xf numFmtId="0" fontId="6" fillId="0" borderId="6" xfId="1" applyFont="1" applyBorder="1" applyAlignment="1" applyProtection="1">
      <alignment horizontal="center" vertical="center" textRotation="255" wrapText="1"/>
      <protection hidden="1"/>
    </xf>
    <xf numFmtId="0" fontId="6" fillId="0" borderId="7" xfId="1" applyFont="1" applyBorder="1" applyAlignment="1" applyProtection="1">
      <alignment horizontal="center" vertical="center" textRotation="255"/>
      <protection hidden="1"/>
    </xf>
    <xf numFmtId="0" fontId="6" fillId="0" borderId="8" xfId="1" applyFont="1" applyBorder="1" applyAlignment="1" applyProtection="1">
      <alignment horizontal="center" vertical="center" textRotation="255"/>
      <protection hidden="1"/>
    </xf>
    <xf numFmtId="0" fontId="6" fillId="0" borderId="9" xfId="1" applyFont="1" applyBorder="1" applyAlignment="1" applyProtection="1">
      <alignment horizontal="center" vertical="center" textRotation="255"/>
      <protection hidden="1"/>
    </xf>
    <xf numFmtId="0" fontId="6" fillId="0" borderId="2" xfId="1" applyFont="1" applyBorder="1" applyAlignment="1" applyProtection="1">
      <alignment horizontal="center" vertical="center" wrapText="1"/>
      <protection hidden="1"/>
    </xf>
    <xf numFmtId="0" fontId="6" fillId="0" borderId="13" xfId="1" applyFont="1" applyBorder="1" applyAlignment="1" applyProtection="1">
      <alignment horizontal="center" vertical="center" wrapText="1"/>
      <protection hidden="1"/>
    </xf>
    <xf numFmtId="0" fontId="6" fillId="0" borderId="3" xfId="1" applyFont="1" applyBorder="1" applyAlignment="1" applyProtection="1">
      <alignment horizontal="center" vertical="center" wrapText="1"/>
      <protection hidden="1"/>
    </xf>
    <xf numFmtId="0" fontId="6" fillId="0" borderId="14" xfId="1" applyFont="1" applyBorder="1" applyAlignment="1" applyProtection="1">
      <alignment horizontal="center" vertical="center" wrapText="1"/>
      <protection hidden="1"/>
    </xf>
    <xf numFmtId="0" fontId="6" fillId="0" borderId="21" xfId="1" applyFont="1" applyBorder="1" applyAlignment="1" applyProtection="1">
      <alignment horizontal="left" vertical="center" wrapText="1"/>
      <protection hidden="1"/>
    </xf>
    <xf numFmtId="0" fontId="6" fillId="0" borderId="22" xfId="1" applyFont="1" applyBorder="1" applyAlignment="1" applyProtection="1">
      <alignment horizontal="left" vertical="center" wrapText="1"/>
      <protection hidden="1"/>
    </xf>
    <xf numFmtId="0" fontId="6" fillId="0" borderId="23" xfId="1" applyFont="1" applyBorder="1" applyAlignment="1" applyProtection="1">
      <alignment horizontal="left" vertical="center" wrapText="1"/>
      <protection hidden="1"/>
    </xf>
    <xf numFmtId="0" fontId="6" fillId="0" borderId="18" xfId="1" applyFont="1" applyBorder="1" applyAlignment="1" applyProtection="1">
      <alignment horizontal="left" vertical="center" wrapText="1"/>
      <protection hidden="1"/>
    </xf>
    <xf numFmtId="0" fontId="6" fillId="0" borderId="16" xfId="1" applyFont="1" applyBorder="1" applyAlignment="1" applyProtection="1">
      <alignment horizontal="left" vertical="center" wrapText="1"/>
      <protection hidden="1"/>
    </xf>
    <xf numFmtId="0" fontId="6" fillId="0" borderId="17" xfId="1" applyFont="1" applyBorder="1" applyAlignment="1" applyProtection="1">
      <alignment horizontal="left" vertical="center" wrapText="1"/>
      <protection hidden="1"/>
    </xf>
    <xf numFmtId="0" fontId="6" fillId="0" borderId="10" xfId="1" applyFont="1" applyBorder="1" applyAlignment="1" applyProtection="1">
      <alignment horizontal="center" vertical="center" wrapText="1"/>
      <protection hidden="1"/>
    </xf>
    <xf numFmtId="0" fontId="6" fillId="0" borderId="26" xfId="1" applyFont="1" applyBorder="1" applyAlignment="1" applyProtection="1">
      <alignment horizontal="center" vertical="center" wrapText="1"/>
      <protection hidden="1"/>
    </xf>
    <xf numFmtId="0" fontId="6" fillId="0" borderId="24" xfId="1" applyFont="1" applyBorder="1" applyAlignment="1" applyProtection="1">
      <alignment horizontal="left" vertical="center" wrapText="1"/>
      <protection hidden="1"/>
    </xf>
    <xf numFmtId="0" fontId="6" fillId="0" borderId="25" xfId="1" applyFont="1" applyBorder="1" applyAlignment="1" applyProtection="1">
      <alignment horizontal="left" vertical="center" wrapText="1"/>
      <protection hidden="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6" fillId="0" borderId="20" xfId="1" applyFont="1" applyBorder="1" applyAlignment="1" applyProtection="1">
      <alignment horizontal="left" vertical="center" wrapText="1"/>
      <protection hidden="1"/>
    </xf>
    <xf numFmtId="0" fontId="6" fillId="0" borderId="15" xfId="1" applyFont="1" applyBorder="1" applyAlignment="1" applyProtection="1">
      <alignment horizontal="left" vertical="center" wrapText="1"/>
      <protection hidden="1"/>
    </xf>
    <xf numFmtId="0" fontId="6" fillId="0" borderId="15" xfId="1" applyFont="1" applyBorder="1" applyAlignment="1" applyProtection="1">
      <alignment horizontal="center" vertical="center" textRotation="255" wrapText="1"/>
      <protection hidden="1"/>
    </xf>
    <xf numFmtId="0" fontId="6" fillId="0" borderId="20" xfId="1" applyFont="1" applyBorder="1" applyAlignment="1" applyProtection="1">
      <alignment horizontal="center" vertical="center" textRotation="255" wrapText="1"/>
      <protection hidden="1"/>
    </xf>
    <xf numFmtId="0" fontId="6" fillId="0" borderId="0" xfId="1" applyFont="1" applyAlignment="1" applyProtection="1">
      <alignment horizontal="center" vertical="center" textRotation="255" wrapText="1"/>
      <protection hidden="1"/>
    </xf>
    <xf numFmtId="0" fontId="10" fillId="0" borderId="0" xfId="1" applyFont="1" applyAlignment="1" applyProtection="1">
      <alignment vertical="center" wrapText="1"/>
      <protection hidden="1"/>
    </xf>
    <xf numFmtId="0" fontId="6" fillId="0" borderId="2" xfId="1" applyFont="1" applyBorder="1" applyAlignment="1">
      <alignment horizontal="right"/>
    </xf>
    <xf numFmtId="0" fontId="6" fillId="0" borderId="13" xfId="1" applyFont="1" applyBorder="1" applyAlignment="1">
      <alignment horizontal="right"/>
    </xf>
    <xf numFmtId="0" fontId="6" fillId="0" borderId="3" xfId="1" applyFont="1" applyBorder="1" applyAlignment="1">
      <alignment horizontal="left" wrapText="1"/>
    </xf>
    <xf numFmtId="0" fontId="6" fillId="0" borderId="14" xfId="1" applyFont="1" applyBorder="1" applyAlignment="1">
      <alignment horizontal="left" wrapText="1"/>
    </xf>
    <xf numFmtId="0" fontId="6" fillId="0" borderId="56" xfId="1" applyFont="1" applyBorder="1" applyAlignment="1" applyProtection="1">
      <alignment horizontal="center" vertical="center" textRotation="255" wrapText="1"/>
      <protection hidden="1"/>
    </xf>
    <xf numFmtId="0" fontId="6" fillId="0" borderId="71" xfId="1" applyFont="1" applyBorder="1" applyAlignment="1" applyProtection="1">
      <alignment horizontal="center" vertical="center" textRotation="255" wrapText="1"/>
      <protection hidden="1"/>
    </xf>
    <xf numFmtId="0" fontId="14" fillId="0" borderId="21" xfId="1" applyFont="1" applyBorder="1" applyAlignment="1" applyProtection="1">
      <alignment horizontal="center" vertical="center" textRotation="255" wrapText="1"/>
      <protection hidden="1"/>
    </xf>
    <xf numFmtId="0" fontId="14" fillId="0" borderId="25" xfId="1" applyFont="1" applyBorder="1" applyAlignment="1" applyProtection="1">
      <alignment horizontal="center" vertical="center" textRotation="255" wrapText="1"/>
      <protection hidden="1"/>
    </xf>
    <xf numFmtId="0" fontId="5" fillId="0" borderId="0" xfId="1" applyFont="1" applyAlignment="1" applyProtection="1">
      <alignment horizontal="left" vertical="center" wrapText="1"/>
      <protection hidden="1"/>
    </xf>
    <xf numFmtId="0" fontId="6" fillId="0" borderId="56" xfId="1" applyFont="1" applyBorder="1" applyAlignment="1" applyProtection="1">
      <alignment horizontal="center" vertical="center" textRotation="255"/>
      <protection hidden="1"/>
    </xf>
    <xf numFmtId="0" fontId="6" fillId="0" borderId="71" xfId="1" applyFont="1" applyBorder="1" applyAlignment="1" applyProtection="1">
      <alignment horizontal="center" vertical="center" textRotation="255"/>
      <protection hidden="1"/>
    </xf>
    <xf numFmtId="0" fontId="6" fillId="0" borderId="73" xfId="1" applyFont="1" applyBorder="1" applyAlignment="1" applyProtection="1">
      <alignment horizontal="center" vertical="center" textRotation="255" wrapText="1"/>
      <protection hidden="1"/>
    </xf>
    <xf numFmtId="0" fontId="0" fillId="0" borderId="74" xfId="0" applyBorder="1" applyAlignment="1">
      <alignment horizontal="center" vertical="center" textRotation="255"/>
    </xf>
    <xf numFmtId="0" fontId="9" fillId="0" borderId="0" xfId="1" applyFont="1" applyAlignment="1" applyProtection="1">
      <alignment vertical="center" wrapText="1"/>
      <protection hidden="1"/>
    </xf>
    <xf numFmtId="0" fontId="5" fillId="0" borderId="0" xfId="1" applyFont="1" applyAlignment="1" applyProtection="1">
      <alignment vertical="center" wrapText="1"/>
      <protection hidden="1"/>
    </xf>
    <xf numFmtId="0" fontId="14" fillId="0" borderId="23" xfId="1" applyFont="1" applyBorder="1" applyAlignment="1" applyProtection="1">
      <alignment vertical="center" textRotation="255" wrapText="1"/>
      <protection hidden="1"/>
    </xf>
    <xf numFmtId="0" fontId="14" fillId="0" borderId="32" xfId="1" applyFont="1" applyBorder="1" applyAlignment="1" applyProtection="1">
      <alignment vertical="center" textRotation="255" wrapText="1"/>
      <protection hidden="1"/>
    </xf>
    <xf numFmtId="0" fontId="6" fillId="0" borderId="10" xfId="1" applyFont="1" applyBorder="1" applyAlignment="1">
      <alignment horizontal="right"/>
    </xf>
    <xf numFmtId="0" fontId="6" fillId="0" borderId="26" xfId="1" applyFont="1" applyBorder="1" applyAlignment="1">
      <alignment horizontal="right"/>
    </xf>
    <xf numFmtId="0" fontId="6" fillId="0" borderId="10" xfId="1" applyFont="1" applyBorder="1" applyAlignment="1">
      <alignment horizontal="left" wrapText="1"/>
    </xf>
    <xf numFmtId="0" fontId="6" fillId="0" borderId="26" xfId="1" applyFont="1" applyBorder="1" applyAlignment="1">
      <alignment horizontal="left" wrapText="1"/>
    </xf>
    <xf numFmtId="0" fontId="14" fillId="0" borderId="21" xfId="1" applyFont="1" applyBorder="1" applyAlignment="1" applyProtection="1">
      <alignment horizontal="center" vertical="center" textRotation="255" wrapText="1" shrinkToFit="1"/>
      <protection hidden="1"/>
    </xf>
    <xf numFmtId="0" fontId="14" fillId="0" borderId="25" xfId="1" applyFont="1" applyBorder="1" applyAlignment="1" applyProtection="1">
      <alignment horizontal="center" vertical="center" textRotation="255" wrapText="1" shrinkToFit="1"/>
      <protection hidden="1"/>
    </xf>
    <xf numFmtId="0" fontId="14" fillId="0" borderId="87" xfId="1" applyFont="1" applyBorder="1" applyAlignment="1" applyProtection="1">
      <alignment horizontal="center" vertical="center" textRotation="255" wrapText="1"/>
      <protection hidden="1"/>
    </xf>
    <xf numFmtId="0" fontId="14" fillId="0" borderId="76" xfId="1" applyFont="1" applyBorder="1" applyAlignment="1" applyProtection="1">
      <alignment horizontal="center" vertical="center" textRotation="255" wrapText="1"/>
      <protection hidden="1"/>
    </xf>
    <xf numFmtId="0" fontId="14" fillId="0" borderId="0" xfId="1" applyFont="1" applyAlignment="1" applyProtection="1">
      <alignment horizontal="center" vertical="center" textRotation="255" wrapText="1"/>
      <protection hidden="1"/>
    </xf>
    <xf numFmtId="0" fontId="14" fillId="0" borderId="56" xfId="1" applyFont="1" applyBorder="1" applyAlignment="1" applyProtection="1">
      <alignment horizontal="center" vertical="center" textRotation="255" wrapText="1"/>
      <protection hidden="1"/>
    </xf>
    <xf numFmtId="0" fontId="14" fillId="0" borderId="71" xfId="1" applyFont="1" applyBorder="1" applyAlignment="1" applyProtection="1">
      <alignment horizontal="center" vertical="center" textRotation="255" wrapText="1"/>
      <protection hidden="1"/>
    </xf>
    <xf numFmtId="0" fontId="14" fillId="0" borderId="23" xfId="1" applyFont="1" applyBorder="1" applyAlignment="1" applyProtection="1">
      <alignment horizontal="center" vertical="center" textRotation="255" wrapText="1"/>
      <protection hidden="1"/>
    </xf>
    <xf numFmtId="0" fontId="14" fillId="0" borderId="32" xfId="1" applyFont="1" applyBorder="1" applyAlignment="1" applyProtection="1">
      <alignment horizontal="center" vertical="center" textRotation="255" wrapText="1"/>
      <protection hidden="1"/>
    </xf>
    <xf numFmtId="0" fontId="6" fillId="0" borderId="39" xfId="1" applyFont="1" applyBorder="1" applyAlignment="1" applyProtection="1">
      <alignment horizontal="center" vertical="center" textRotation="255"/>
      <protection hidden="1"/>
    </xf>
    <xf numFmtId="0" fontId="7" fillId="0" borderId="0" xfId="1" applyFont="1" applyProtection="1">
      <alignment vertical="center"/>
      <protection hidden="1"/>
    </xf>
    <xf numFmtId="0" fontId="6" fillId="0" borderId="21" xfId="1" applyFont="1" applyBorder="1" applyAlignment="1" applyProtection="1">
      <alignment horizontal="center" vertical="center" textRotation="255" wrapText="1"/>
      <protection hidden="1"/>
    </xf>
    <xf numFmtId="0" fontId="6" fillId="0" borderId="25" xfId="1" applyFont="1" applyBorder="1" applyAlignment="1" applyProtection="1">
      <alignment horizontal="center" vertical="center" textRotation="255" wrapText="1"/>
      <protection hidden="1"/>
    </xf>
    <xf numFmtId="0" fontId="6" fillId="0" borderId="23" xfId="1" applyFont="1" applyBorder="1" applyAlignment="1" applyProtection="1">
      <alignment horizontal="center" vertical="center" textRotation="255" wrapText="1"/>
      <protection hidden="1"/>
    </xf>
    <xf numFmtId="0" fontId="6" fillId="0" borderId="36" xfId="1" applyFont="1" applyBorder="1" applyAlignment="1" applyProtection="1">
      <alignment horizontal="center" vertical="center" textRotation="255"/>
      <protection hidden="1"/>
    </xf>
    <xf numFmtId="0" fontId="6" fillId="0" borderId="78" xfId="1" applyFont="1" applyBorder="1" applyAlignment="1" applyProtection="1">
      <alignment horizontal="center" vertical="center" textRotation="255" wrapText="1"/>
      <protection hidden="1"/>
    </xf>
    <xf numFmtId="0" fontId="0" fillId="0" borderId="79" xfId="0" applyBorder="1" applyAlignment="1">
      <alignment horizontal="center" vertical="center" textRotation="255"/>
    </xf>
    <xf numFmtId="0" fontId="5" fillId="0" borderId="11" xfId="1" applyFont="1" applyBorder="1" applyAlignment="1" applyProtection="1">
      <alignment vertical="center" wrapText="1"/>
      <protection hidden="1"/>
    </xf>
    <xf numFmtId="0" fontId="5" fillId="0" borderId="11" xfId="1" applyFont="1" applyBorder="1" applyAlignment="1" applyProtection="1">
      <alignment horizontal="left" vertical="center" wrapText="1"/>
      <protection hidden="1"/>
    </xf>
    <xf numFmtId="0" fontId="14" fillId="0" borderId="15" xfId="1" applyFont="1" applyBorder="1" applyAlignment="1" applyProtection="1">
      <alignment horizontal="center" vertical="center" textRotation="255" wrapText="1"/>
      <protection hidden="1"/>
    </xf>
    <xf numFmtId="0" fontId="14" fillId="0" borderId="20" xfId="1" applyFont="1" applyBorder="1" applyAlignment="1" applyProtection="1">
      <alignment horizontal="center" vertical="center" textRotation="255" wrapText="1"/>
      <protection hidden="1"/>
    </xf>
    <xf numFmtId="0" fontId="14" fillId="0" borderId="13" xfId="1" applyFont="1" applyBorder="1" applyAlignment="1" applyProtection="1">
      <alignment horizontal="center" vertical="center" textRotation="255" wrapText="1"/>
      <protection hidden="1"/>
    </xf>
    <xf numFmtId="0" fontId="14" fillId="0" borderId="14" xfId="1" applyFont="1" applyBorder="1" applyAlignment="1" applyProtection="1">
      <alignment horizontal="center" vertical="center" textRotation="255" wrapText="1"/>
      <protection hidden="1"/>
    </xf>
    <xf numFmtId="0" fontId="9" fillId="0" borderId="0" xfId="1" applyFont="1" applyProtection="1">
      <alignment vertical="center"/>
      <protection hidden="1"/>
    </xf>
    <xf numFmtId="0" fontId="14" fillId="0" borderId="30" xfId="1" applyFont="1" applyBorder="1" applyAlignment="1" applyProtection="1">
      <alignment horizontal="center" vertical="center" textRotation="255" wrapText="1"/>
      <protection hidden="1"/>
    </xf>
    <xf numFmtId="0" fontId="14" fillId="0" borderId="115" xfId="1" applyFont="1" applyBorder="1" applyAlignment="1" applyProtection="1">
      <alignment horizontal="center" vertical="center" textRotation="255" wrapText="1"/>
      <protection hidden="1"/>
    </xf>
    <xf numFmtId="0" fontId="0" fillId="0" borderId="86" xfId="0" applyBorder="1" applyAlignment="1">
      <alignment horizontal="center" vertical="center" textRotation="255"/>
    </xf>
    <xf numFmtId="0" fontId="6" fillId="0" borderId="57" xfId="1" applyFont="1" applyBorder="1" applyAlignment="1" applyProtection="1">
      <alignment horizontal="center" vertical="center" textRotation="255"/>
      <protection hidden="1"/>
    </xf>
    <xf numFmtId="0" fontId="1" fillId="0" borderId="21" xfId="1" applyBorder="1" applyAlignment="1" applyProtection="1">
      <alignment horizontal="center" vertical="center" textRotation="255" wrapText="1"/>
      <protection hidden="1"/>
    </xf>
    <xf numFmtId="0" fontId="1" fillId="0" borderId="23" xfId="1" applyBorder="1" applyAlignment="1" applyProtection="1">
      <alignment horizontal="center" vertical="center" textRotation="255" wrapText="1"/>
      <protection hidden="1"/>
    </xf>
    <xf numFmtId="0" fontId="1" fillId="0" borderId="56" xfId="1" applyBorder="1" applyAlignment="1" applyProtection="1">
      <alignment horizontal="center" vertical="center" textRotation="255"/>
      <protection hidden="1"/>
    </xf>
    <xf numFmtId="0" fontId="1" fillId="0" borderId="57" xfId="1" applyBorder="1" applyAlignment="1" applyProtection="1">
      <alignment horizontal="center" vertical="center" textRotation="255"/>
      <protection hidden="1"/>
    </xf>
    <xf numFmtId="0" fontId="1" fillId="0" borderId="73" xfId="1" applyBorder="1" applyAlignment="1" applyProtection="1">
      <alignment horizontal="center" vertical="center" textRotation="255" wrapText="1"/>
      <protection hidden="1"/>
    </xf>
    <xf numFmtId="0" fontId="6" fillId="0" borderId="21" xfId="1" applyFont="1" applyBorder="1" applyAlignment="1" applyProtection="1">
      <alignment horizontal="center" vertical="center" wrapText="1"/>
      <protection hidden="1"/>
    </xf>
    <xf numFmtId="0" fontId="6" fillId="0" borderId="25" xfId="1" applyFont="1" applyBorder="1" applyAlignment="1" applyProtection="1">
      <alignment horizontal="center" vertical="center" wrapText="1"/>
      <protection hidden="1"/>
    </xf>
    <xf numFmtId="5" fontId="6" fillId="0" borderId="21" xfId="1" applyNumberFormat="1" applyFont="1" applyBorder="1" applyAlignment="1" applyProtection="1">
      <alignment horizontal="center" vertical="center" wrapText="1"/>
      <protection hidden="1"/>
    </xf>
    <xf numFmtId="5" fontId="6" fillId="0" borderId="25" xfId="1" applyNumberFormat="1" applyFont="1" applyBorder="1" applyAlignment="1" applyProtection="1">
      <alignment horizontal="center" vertical="center" wrapText="1"/>
      <protection hidden="1"/>
    </xf>
    <xf numFmtId="0" fontId="6" fillId="0" borderId="35" xfId="1" applyFont="1" applyBorder="1" applyAlignment="1" applyProtection="1">
      <alignment horizontal="center" vertical="center" textRotation="255"/>
      <protection hidden="1"/>
    </xf>
    <xf numFmtId="0" fontId="6" fillId="0" borderId="35" xfId="1" applyFont="1" applyBorder="1" applyAlignment="1" applyProtection="1">
      <alignment horizontal="left" vertical="center" wrapText="1"/>
      <protection hidden="1"/>
    </xf>
    <xf numFmtId="0" fontId="6" fillId="0" borderId="36" xfId="1" applyFont="1" applyBorder="1" applyAlignment="1" applyProtection="1">
      <alignment horizontal="left" vertical="center" wrapText="1"/>
      <protection hidden="1"/>
    </xf>
    <xf numFmtId="0" fontId="6" fillId="0" borderId="37" xfId="1" applyFont="1" applyBorder="1" applyAlignment="1" applyProtection="1">
      <alignment horizontal="left" vertical="center" wrapText="1"/>
      <protection hidden="1"/>
    </xf>
    <xf numFmtId="0" fontId="6" fillId="0" borderId="38" xfId="1" applyFont="1" applyBorder="1" applyAlignment="1" applyProtection="1">
      <alignment horizontal="left" vertical="center" wrapText="1"/>
      <protection hidden="1"/>
    </xf>
    <xf numFmtId="0" fontId="6" fillId="0" borderId="39" xfId="1" applyFont="1" applyBorder="1" applyAlignment="1" applyProtection="1">
      <alignment horizontal="left" vertical="center" wrapText="1"/>
      <protection hidden="1"/>
    </xf>
    <xf numFmtId="0" fontId="14" fillId="0" borderId="73" xfId="1" applyFont="1" applyBorder="1" applyAlignment="1" applyProtection="1">
      <alignment horizontal="center" vertical="center" textRotation="255" wrapText="1"/>
      <protection hidden="1"/>
    </xf>
    <xf numFmtId="0" fontId="14" fillId="0" borderId="74" xfId="1" applyFont="1" applyBorder="1" applyAlignment="1" applyProtection="1">
      <alignment horizontal="center" vertical="center" textRotation="255" wrapText="1"/>
      <protection hidden="1"/>
    </xf>
    <xf numFmtId="0" fontId="13" fillId="0" borderId="21" xfId="1" applyFont="1" applyBorder="1" applyAlignment="1" applyProtection="1">
      <alignment horizontal="center" vertical="center" textRotation="255" wrapText="1"/>
      <protection hidden="1"/>
    </xf>
    <xf numFmtId="0" fontId="13" fillId="0" borderId="25" xfId="1" applyFont="1" applyBorder="1" applyAlignment="1" applyProtection="1">
      <alignment horizontal="center" vertical="center" textRotation="255" wrapText="1"/>
      <protection hidden="1"/>
    </xf>
    <xf numFmtId="0" fontId="13" fillId="0" borderId="56" xfId="1" applyFont="1" applyBorder="1" applyAlignment="1" applyProtection="1">
      <alignment horizontal="center" vertical="center" textRotation="255" wrapText="1"/>
      <protection hidden="1"/>
    </xf>
    <xf numFmtId="0" fontId="13" fillId="0" borderId="71" xfId="1" applyFont="1" applyBorder="1" applyAlignment="1" applyProtection="1">
      <alignment horizontal="center" vertical="center" textRotation="255" wrapText="1"/>
      <protection hidden="1"/>
    </xf>
    <xf numFmtId="0" fontId="16" fillId="0" borderId="79" xfId="0" applyFont="1" applyBorder="1" applyAlignment="1">
      <alignment horizontal="center" vertical="center" textRotation="255"/>
    </xf>
    <xf numFmtId="0" fontId="6" fillId="0" borderId="85" xfId="1" applyFont="1" applyBorder="1" applyAlignment="1" applyProtection="1">
      <alignment horizontal="center" vertical="center" textRotation="255" wrapText="1"/>
      <protection hidden="1"/>
    </xf>
    <xf numFmtId="0" fontId="15" fillId="0" borderId="15" xfId="1" applyFont="1" applyBorder="1" applyAlignment="1" applyProtection="1">
      <alignment horizontal="center" vertical="center" textRotation="255" wrapText="1"/>
      <protection hidden="1"/>
    </xf>
    <xf numFmtId="0" fontId="15" fillId="0" borderId="20" xfId="1" applyFont="1" applyBorder="1" applyAlignment="1" applyProtection="1">
      <alignment horizontal="center" vertical="center" textRotation="255" wrapText="1"/>
      <protection hidden="1"/>
    </xf>
    <xf numFmtId="0" fontId="15" fillId="0" borderId="21" xfId="1" applyFont="1" applyBorder="1" applyAlignment="1" applyProtection="1">
      <alignment horizontal="center" vertical="center" textRotation="255" wrapText="1"/>
      <protection hidden="1"/>
    </xf>
    <xf numFmtId="0" fontId="15" fillId="0" borderId="25" xfId="1" applyFont="1" applyBorder="1" applyAlignment="1" applyProtection="1">
      <alignment horizontal="center" vertical="center" textRotation="255" wrapText="1"/>
      <protection hidden="1"/>
    </xf>
    <xf numFmtId="0" fontId="6" fillId="0" borderId="96" xfId="1" applyFont="1" applyBorder="1" applyAlignment="1" applyProtection="1">
      <alignment horizontal="center" vertical="center" textRotation="255" wrapText="1"/>
      <protection hidden="1"/>
    </xf>
    <xf numFmtId="0" fontId="6" fillId="0" borderId="97" xfId="1" applyFont="1" applyBorder="1" applyAlignment="1" applyProtection="1">
      <alignment horizontal="center" vertical="center" textRotation="255" wrapText="1"/>
      <protection hidden="1"/>
    </xf>
    <xf numFmtId="0" fontId="6" fillId="0" borderId="0" xfId="1" applyFont="1" applyAlignment="1" applyProtection="1">
      <alignment horizontal="center" vertical="center" textRotation="255"/>
      <protection hidden="1"/>
    </xf>
    <xf numFmtId="0" fontId="6" fillId="0" borderId="1" xfId="1" applyFont="1" applyBorder="1" applyAlignment="1">
      <alignment horizontal="left" wrapText="1"/>
    </xf>
    <xf numFmtId="0" fontId="6" fillId="0" borderId="12" xfId="1" applyFont="1" applyBorder="1" applyAlignment="1">
      <alignment horizontal="left" wrapText="1"/>
    </xf>
    <xf numFmtId="0" fontId="6" fillId="0" borderId="33" xfId="1" applyFont="1" applyBorder="1" applyAlignment="1" applyProtection="1">
      <alignment horizontal="left" vertical="center" wrapText="1"/>
      <protection hidden="1"/>
    </xf>
    <xf numFmtId="0" fontId="6" fillId="0" borderId="31" xfId="1" applyFont="1" applyBorder="1" applyAlignment="1" applyProtection="1">
      <alignment horizontal="left" vertical="center" wrapText="1"/>
      <protection hidden="1"/>
    </xf>
    <xf numFmtId="0" fontId="6" fillId="0" borderId="32" xfId="1" applyFont="1" applyBorder="1" applyAlignment="1" applyProtection="1">
      <alignment horizontal="left" vertical="center" wrapText="1"/>
      <protection hidden="1"/>
    </xf>
    <xf numFmtId="0" fontId="6" fillId="0" borderId="34" xfId="1" applyFont="1" applyBorder="1" applyAlignment="1" applyProtection="1">
      <alignment horizontal="left" vertical="center" wrapText="1"/>
      <protection hidden="1"/>
    </xf>
    <xf numFmtId="0" fontId="6" fillId="0" borderId="30" xfId="1" applyFont="1" applyBorder="1" applyAlignment="1" applyProtection="1">
      <alignment horizontal="left" vertical="center" wrapText="1"/>
      <protection hidden="1"/>
    </xf>
    <xf numFmtId="0" fontId="16" fillId="0" borderId="92" xfId="0" applyFont="1" applyBorder="1" applyAlignment="1">
      <alignment horizontal="center" vertical="center" textRotation="255"/>
    </xf>
    <xf numFmtId="0" fontId="6" fillId="0" borderId="27" xfId="1" applyFont="1" applyBorder="1" applyAlignment="1" applyProtection="1">
      <alignment horizontal="center" vertical="center" wrapText="1"/>
      <protection hidden="1"/>
    </xf>
    <xf numFmtId="0" fontId="6" fillId="0" borderId="29" xfId="1" applyFont="1" applyBorder="1" applyAlignment="1" applyProtection="1">
      <alignment horizontal="center" vertical="center" wrapText="1"/>
      <protection hidden="1"/>
    </xf>
    <xf numFmtId="0" fontId="6" fillId="0" borderId="19" xfId="1" applyFont="1" applyBorder="1" applyAlignment="1" applyProtection="1">
      <alignment horizontal="left" vertical="center" wrapText="1"/>
      <protection hidden="1"/>
    </xf>
    <xf numFmtId="0" fontId="7" fillId="0" borderId="0" xfId="1" applyFont="1" applyAlignment="1" applyProtection="1">
      <alignment horizontal="left" vertical="center"/>
      <protection hidden="1"/>
    </xf>
    <xf numFmtId="0" fontId="10" fillId="0" borderId="11" xfId="1" applyFont="1" applyBorder="1" applyAlignment="1" applyProtection="1">
      <alignment horizontal="left" vertical="center" wrapText="1"/>
      <protection hidden="1"/>
    </xf>
    <xf numFmtId="0" fontId="10" fillId="0" borderId="0" xfId="1" applyFont="1" applyAlignment="1" applyProtection="1">
      <alignment horizontal="left" vertical="center" wrapText="1"/>
      <protection hidden="1"/>
    </xf>
    <xf numFmtId="0" fontId="6" fillId="0" borderId="27" xfId="1" applyFont="1" applyBorder="1" applyAlignment="1">
      <alignment horizontal="right"/>
    </xf>
    <xf numFmtId="0" fontId="6" fillId="0" borderId="28" xfId="1" applyFont="1" applyBorder="1" applyAlignment="1">
      <alignment horizontal="left" wrapText="1"/>
    </xf>
    <xf numFmtId="0" fontId="4" fillId="0" borderId="0" xfId="1" applyFont="1" applyAlignment="1" applyProtection="1">
      <alignment horizontal="left" vertical="center"/>
      <protection hidden="1"/>
    </xf>
  </cellXfs>
  <cellStyles count="6">
    <cellStyle name="パーセント" xfId="5" builtinId="5"/>
    <cellStyle name="桁区切り" xfId="4" builtinId="6"/>
    <cellStyle name="標準" xfId="0" builtinId="0"/>
    <cellStyle name="標準 2" xfId="1" xr:uid="{00000000-0005-0000-0000-000001000000}"/>
    <cellStyle name="標準 3 2" xfId="2" xr:uid="{00000000-0005-0000-0000-000002000000}"/>
    <cellStyle name="標準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210</xdr:row>
      <xdr:rowOff>0</xdr:rowOff>
    </xdr:from>
    <xdr:to>
      <xdr:col>2</xdr:col>
      <xdr:colOff>9525</xdr:colOff>
      <xdr:row>212</xdr:row>
      <xdr:rowOff>0</xdr:rowOff>
    </xdr:to>
    <xdr:cxnSp macro="">
      <xdr:nvCxnSpPr>
        <xdr:cNvPr id="20" name="直線コネクタ 2">
          <a:extLst>
            <a:ext uri="{FF2B5EF4-FFF2-40B4-BE49-F238E27FC236}">
              <a16:creationId xmlns:a16="http://schemas.microsoft.com/office/drawing/2014/main" id="{00000000-0008-0000-0000-000014000000}"/>
            </a:ext>
          </a:extLst>
        </xdr:cNvPr>
        <xdr:cNvCxnSpPr>
          <a:cxnSpLocks noChangeShapeType="1"/>
        </xdr:cNvCxnSpPr>
      </xdr:nvCxnSpPr>
      <xdr:spPr>
        <a:xfrm>
          <a:off x="9525" y="34747200"/>
          <a:ext cx="2000250" cy="1409700"/>
        </a:xfrm>
        <a:prstGeom prst="straightConnector1">
          <a:avLst/>
        </a:prstGeom>
        <a:noFill/>
        <a:ln w="12700" algn="ctr">
          <a:solidFill>
            <a:srgbClr val="000000"/>
          </a:solidFill>
          <a:round/>
          <a:headEnd/>
          <a:tailEnd/>
        </a:ln>
      </xdr:spPr>
    </xdr:cxnSp>
    <xdr:clientData/>
  </xdr:twoCellAnchor>
  <xdr:twoCellAnchor>
    <xdr:from>
      <xdr:col>0</xdr:col>
      <xdr:colOff>9525</xdr:colOff>
      <xdr:row>280</xdr:row>
      <xdr:rowOff>0</xdr:rowOff>
    </xdr:from>
    <xdr:to>
      <xdr:col>2</xdr:col>
      <xdr:colOff>9525</xdr:colOff>
      <xdr:row>282</xdr:row>
      <xdr:rowOff>0</xdr:rowOff>
    </xdr:to>
    <xdr:cxnSp macro="">
      <xdr:nvCxnSpPr>
        <xdr:cNvPr id="26" name="直線コネクタ 2">
          <a:extLst>
            <a:ext uri="{FF2B5EF4-FFF2-40B4-BE49-F238E27FC236}">
              <a16:creationId xmlns:a16="http://schemas.microsoft.com/office/drawing/2014/main" id="{00000000-0008-0000-0000-00001A000000}"/>
            </a:ext>
          </a:extLst>
        </xdr:cNvPr>
        <xdr:cNvCxnSpPr>
          <a:cxnSpLocks noChangeShapeType="1"/>
        </xdr:cNvCxnSpPr>
      </xdr:nvCxnSpPr>
      <xdr:spPr>
        <a:xfrm>
          <a:off x="9525" y="46215300"/>
          <a:ext cx="2000250" cy="1400175"/>
        </a:xfrm>
        <a:prstGeom prst="straightConnector1">
          <a:avLst/>
        </a:prstGeom>
        <a:noFill/>
        <a:ln w="12700" algn="ctr">
          <a:solidFill>
            <a:srgbClr val="000000"/>
          </a:solidFill>
          <a:round/>
          <a:headEnd/>
          <a:tailEnd/>
        </a:ln>
      </xdr:spPr>
    </xdr:cxnSp>
    <xdr:clientData/>
  </xdr:twoCellAnchor>
  <xdr:twoCellAnchor>
    <xdr:from>
      <xdr:col>0</xdr:col>
      <xdr:colOff>9525</xdr:colOff>
      <xdr:row>71</xdr:row>
      <xdr:rowOff>0</xdr:rowOff>
    </xdr:from>
    <xdr:to>
      <xdr:col>2</xdr:col>
      <xdr:colOff>9525</xdr:colOff>
      <xdr:row>73</xdr:row>
      <xdr:rowOff>0</xdr:rowOff>
    </xdr:to>
    <xdr:cxnSp macro="">
      <xdr:nvCxnSpPr>
        <xdr:cNvPr id="44" name="直線コネクタ 2">
          <a:extLst>
            <a:ext uri="{FF2B5EF4-FFF2-40B4-BE49-F238E27FC236}">
              <a16:creationId xmlns:a16="http://schemas.microsoft.com/office/drawing/2014/main" id="{00000000-0008-0000-0000-00002C000000}"/>
            </a:ext>
          </a:extLst>
        </xdr:cNvPr>
        <xdr:cNvCxnSpPr>
          <a:cxnSpLocks noChangeShapeType="1"/>
        </xdr:cNvCxnSpPr>
      </xdr:nvCxnSpPr>
      <xdr:spPr>
        <a:xfrm>
          <a:off x="9525" y="11953875"/>
          <a:ext cx="2000250" cy="1409700"/>
        </a:xfrm>
        <a:prstGeom prst="straightConnector1">
          <a:avLst/>
        </a:prstGeom>
        <a:noFill/>
        <a:ln w="12700" algn="ctr">
          <a:solidFill>
            <a:srgbClr val="000000"/>
          </a:solidFill>
          <a:round/>
          <a:headEnd/>
          <a:tailEnd/>
        </a:ln>
      </xdr:spPr>
    </xdr:cxnSp>
    <xdr:clientData/>
  </xdr:twoCellAnchor>
  <xdr:twoCellAnchor>
    <xdr:from>
      <xdr:col>0</xdr:col>
      <xdr:colOff>9525</xdr:colOff>
      <xdr:row>350</xdr:row>
      <xdr:rowOff>0</xdr:rowOff>
    </xdr:from>
    <xdr:to>
      <xdr:col>2</xdr:col>
      <xdr:colOff>9525</xdr:colOff>
      <xdr:row>351</xdr:row>
      <xdr:rowOff>0</xdr:rowOff>
    </xdr:to>
    <xdr:cxnSp macro="">
      <xdr:nvCxnSpPr>
        <xdr:cNvPr id="50" name="直線コネクタ 2">
          <a:extLst>
            <a:ext uri="{FF2B5EF4-FFF2-40B4-BE49-F238E27FC236}">
              <a16:creationId xmlns:a16="http://schemas.microsoft.com/office/drawing/2014/main" id="{00000000-0008-0000-0000-000032000000}"/>
            </a:ext>
          </a:extLst>
        </xdr:cNvPr>
        <xdr:cNvCxnSpPr>
          <a:cxnSpLocks noChangeShapeType="1"/>
        </xdr:cNvCxnSpPr>
      </xdr:nvCxnSpPr>
      <xdr:spPr>
        <a:xfrm>
          <a:off x="9525" y="57673875"/>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489</xdr:row>
      <xdr:rowOff>0</xdr:rowOff>
    </xdr:from>
    <xdr:to>
      <xdr:col>2</xdr:col>
      <xdr:colOff>9525</xdr:colOff>
      <xdr:row>490</xdr:row>
      <xdr:rowOff>0</xdr:rowOff>
    </xdr:to>
    <xdr:cxnSp macro="">
      <xdr:nvCxnSpPr>
        <xdr:cNvPr id="56" name="直線コネクタ 2">
          <a:extLst>
            <a:ext uri="{FF2B5EF4-FFF2-40B4-BE49-F238E27FC236}">
              <a16:creationId xmlns:a16="http://schemas.microsoft.com/office/drawing/2014/main" id="{00000000-0008-0000-0000-000038000000}"/>
            </a:ext>
          </a:extLst>
        </xdr:cNvPr>
        <xdr:cNvCxnSpPr>
          <a:cxnSpLocks noChangeShapeType="1"/>
        </xdr:cNvCxnSpPr>
      </xdr:nvCxnSpPr>
      <xdr:spPr>
        <a:xfrm>
          <a:off x="9525" y="80448150"/>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419</xdr:row>
      <xdr:rowOff>0</xdr:rowOff>
    </xdr:from>
    <xdr:to>
      <xdr:col>2</xdr:col>
      <xdr:colOff>9525</xdr:colOff>
      <xdr:row>421</xdr:row>
      <xdr:rowOff>0</xdr:rowOff>
    </xdr:to>
    <xdr:cxnSp macro="">
      <xdr:nvCxnSpPr>
        <xdr:cNvPr id="62" name="直線コネクタ 2">
          <a:extLst>
            <a:ext uri="{FF2B5EF4-FFF2-40B4-BE49-F238E27FC236}">
              <a16:creationId xmlns:a16="http://schemas.microsoft.com/office/drawing/2014/main" id="{00000000-0008-0000-0000-00003E000000}"/>
            </a:ext>
          </a:extLst>
        </xdr:cNvPr>
        <xdr:cNvCxnSpPr>
          <a:cxnSpLocks noChangeShapeType="1"/>
        </xdr:cNvCxnSpPr>
      </xdr:nvCxnSpPr>
      <xdr:spPr>
        <a:xfrm>
          <a:off x="9525" y="68999100"/>
          <a:ext cx="2000250" cy="1400175"/>
        </a:xfrm>
        <a:prstGeom prst="straightConnector1">
          <a:avLst/>
        </a:prstGeom>
        <a:noFill/>
        <a:ln w="12700" algn="ctr">
          <a:solidFill>
            <a:srgbClr val="000000"/>
          </a:solidFill>
          <a:round/>
          <a:headEnd/>
          <a:tailEnd/>
        </a:ln>
      </xdr:spPr>
    </xdr:cxnSp>
    <xdr:clientData/>
  </xdr:twoCellAnchor>
  <xdr:twoCellAnchor>
    <xdr:from>
      <xdr:col>0</xdr:col>
      <xdr:colOff>9525</xdr:colOff>
      <xdr:row>558</xdr:row>
      <xdr:rowOff>0</xdr:rowOff>
    </xdr:from>
    <xdr:to>
      <xdr:col>2</xdr:col>
      <xdr:colOff>9525</xdr:colOff>
      <xdr:row>560</xdr:row>
      <xdr:rowOff>0</xdr:rowOff>
    </xdr:to>
    <xdr:cxnSp macro="">
      <xdr:nvCxnSpPr>
        <xdr:cNvPr id="68" name="直線コネクタ 2">
          <a:extLst>
            <a:ext uri="{FF2B5EF4-FFF2-40B4-BE49-F238E27FC236}">
              <a16:creationId xmlns:a16="http://schemas.microsoft.com/office/drawing/2014/main" id="{00000000-0008-0000-0000-000044000000}"/>
            </a:ext>
          </a:extLst>
        </xdr:cNvPr>
        <xdr:cNvCxnSpPr>
          <a:cxnSpLocks noChangeShapeType="1"/>
        </xdr:cNvCxnSpPr>
      </xdr:nvCxnSpPr>
      <xdr:spPr>
        <a:xfrm>
          <a:off x="9525" y="91782900"/>
          <a:ext cx="2000250" cy="1400175"/>
        </a:xfrm>
        <a:prstGeom prst="straightConnector1">
          <a:avLst/>
        </a:prstGeom>
        <a:noFill/>
        <a:ln w="12700" algn="ctr">
          <a:solidFill>
            <a:srgbClr val="000000"/>
          </a:solidFill>
          <a:round/>
          <a:headEnd/>
          <a:tailEnd/>
        </a:ln>
      </xdr:spPr>
    </xdr:cxnSp>
    <xdr:clientData/>
  </xdr:twoCellAnchor>
  <xdr:twoCellAnchor>
    <xdr:from>
      <xdr:col>0</xdr:col>
      <xdr:colOff>9525</xdr:colOff>
      <xdr:row>698</xdr:row>
      <xdr:rowOff>0</xdr:rowOff>
    </xdr:from>
    <xdr:to>
      <xdr:col>2</xdr:col>
      <xdr:colOff>9525</xdr:colOff>
      <xdr:row>700</xdr:row>
      <xdr:rowOff>0</xdr:rowOff>
    </xdr:to>
    <xdr:cxnSp macro="">
      <xdr:nvCxnSpPr>
        <xdr:cNvPr id="69" name="直線コネクタ 68">
          <a:extLst>
            <a:ext uri="{FF2B5EF4-FFF2-40B4-BE49-F238E27FC236}">
              <a16:creationId xmlns:a16="http://schemas.microsoft.com/office/drawing/2014/main" id="{00000000-0008-0000-0000-000045000000}"/>
            </a:ext>
          </a:extLst>
        </xdr:cNvPr>
        <xdr:cNvCxnSpPr>
          <a:cxnSpLocks noChangeShapeType="1"/>
        </xdr:cNvCxnSpPr>
      </xdr:nvCxnSpPr>
      <xdr:spPr>
        <a:xfrm>
          <a:off x="9525" y="114681000"/>
          <a:ext cx="2000250" cy="1400175"/>
        </a:xfrm>
        <a:prstGeom prst="straightConnector1">
          <a:avLst/>
        </a:prstGeom>
        <a:noFill/>
        <a:ln w="12700" algn="ctr">
          <a:solidFill>
            <a:srgbClr val="000000"/>
          </a:solidFill>
          <a:round/>
          <a:headEnd/>
          <a:tailEnd/>
        </a:ln>
      </xdr:spPr>
    </xdr:cxnSp>
    <xdr:clientData/>
  </xdr:twoCellAnchor>
  <xdr:twoCellAnchor>
    <xdr:from>
      <xdr:col>0</xdr:col>
      <xdr:colOff>9525</xdr:colOff>
      <xdr:row>628</xdr:row>
      <xdr:rowOff>0</xdr:rowOff>
    </xdr:from>
    <xdr:to>
      <xdr:col>2</xdr:col>
      <xdr:colOff>9525</xdr:colOff>
      <xdr:row>630</xdr:row>
      <xdr:rowOff>0</xdr:rowOff>
    </xdr:to>
    <xdr:cxnSp macro="">
      <xdr:nvCxnSpPr>
        <xdr:cNvPr id="84" name="直線コネクタ 83">
          <a:extLst>
            <a:ext uri="{FF2B5EF4-FFF2-40B4-BE49-F238E27FC236}">
              <a16:creationId xmlns:a16="http://schemas.microsoft.com/office/drawing/2014/main" id="{00000000-0008-0000-0000-000054000000}"/>
            </a:ext>
          </a:extLst>
        </xdr:cNvPr>
        <xdr:cNvCxnSpPr>
          <a:cxnSpLocks noChangeShapeType="1"/>
        </xdr:cNvCxnSpPr>
      </xdr:nvCxnSpPr>
      <xdr:spPr>
        <a:xfrm>
          <a:off x="9525" y="103231950"/>
          <a:ext cx="2000250" cy="1400175"/>
        </a:xfrm>
        <a:prstGeom prst="straightConnector1">
          <a:avLst/>
        </a:prstGeom>
        <a:noFill/>
        <a:ln w="12700" algn="ctr">
          <a:solidFill>
            <a:srgbClr val="000000"/>
          </a:solidFill>
          <a:round/>
          <a:headEnd/>
          <a:tailEnd/>
        </a:ln>
      </xdr:spPr>
    </xdr:cxnSp>
    <xdr:clientData/>
  </xdr:twoCellAnchor>
  <xdr:twoCellAnchor>
    <xdr:from>
      <xdr:col>0</xdr:col>
      <xdr:colOff>9525</xdr:colOff>
      <xdr:row>768</xdr:row>
      <xdr:rowOff>0</xdr:rowOff>
    </xdr:from>
    <xdr:to>
      <xdr:col>2</xdr:col>
      <xdr:colOff>9525</xdr:colOff>
      <xdr:row>769</xdr:row>
      <xdr:rowOff>0</xdr:rowOff>
    </xdr:to>
    <xdr:cxnSp macro="">
      <xdr:nvCxnSpPr>
        <xdr:cNvPr id="110" name="直線コネクタ 2">
          <a:extLst>
            <a:ext uri="{FF2B5EF4-FFF2-40B4-BE49-F238E27FC236}">
              <a16:creationId xmlns:a16="http://schemas.microsoft.com/office/drawing/2014/main" id="{00000000-0008-0000-0000-00006E000000}"/>
            </a:ext>
          </a:extLst>
        </xdr:cNvPr>
        <xdr:cNvCxnSpPr>
          <a:cxnSpLocks noChangeShapeType="1"/>
        </xdr:cNvCxnSpPr>
      </xdr:nvCxnSpPr>
      <xdr:spPr>
        <a:xfrm>
          <a:off x="9525" y="126139575"/>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1253</xdr:row>
      <xdr:rowOff>0</xdr:rowOff>
    </xdr:from>
    <xdr:to>
      <xdr:col>2</xdr:col>
      <xdr:colOff>9525</xdr:colOff>
      <xdr:row>1255</xdr:row>
      <xdr:rowOff>0</xdr:rowOff>
    </xdr:to>
    <xdr:cxnSp macro="">
      <xdr:nvCxnSpPr>
        <xdr:cNvPr id="116" name="直線コネクタ 2">
          <a:extLst>
            <a:ext uri="{FF2B5EF4-FFF2-40B4-BE49-F238E27FC236}">
              <a16:creationId xmlns:a16="http://schemas.microsoft.com/office/drawing/2014/main" id="{00000000-0008-0000-0000-000074000000}"/>
            </a:ext>
          </a:extLst>
        </xdr:cNvPr>
        <xdr:cNvCxnSpPr>
          <a:cxnSpLocks noChangeShapeType="1"/>
        </xdr:cNvCxnSpPr>
      </xdr:nvCxnSpPr>
      <xdr:spPr>
        <a:xfrm>
          <a:off x="9525" y="206016225"/>
          <a:ext cx="2000250" cy="1409700"/>
        </a:xfrm>
        <a:prstGeom prst="straightConnector1">
          <a:avLst/>
        </a:prstGeom>
        <a:noFill/>
        <a:ln w="12700" algn="ctr">
          <a:solidFill>
            <a:srgbClr val="000000"/>
          </a:solidFill>
          <a:round/>
          <a:headEnd/>
          <a:tailEnd/>
        </a:ln>
      </xdr:spPr>
    </xdr:cxnSp>
    <xdr:clientData/>
  </xdr:twoCellAnchor>
  <xdr:twoCellAnchor>
    <xdr:from>
      <xdr:col>0</xdr:col>
      <xdr:colOff>9525</xdr:colOff>
      <xdr:row>1530</xdr:row>
      <xdr:rowOff>0</xdr:rowOff>
    </xdr:from>
    <xdr:to>
      <xdr:col>2</xdr:col>
      <xdr:colOff>9525</xdr:colOff>
      <xdr:row>1532</xdr:row>
      <xdr:rowOff>0</xdr:rowOff>
    </xdr:to>
    <xdr:cxnSp macro="">
      <xdr:nvCxnSpPr>
        <xdr:cNvPr id="118" name="直線コネクタ 2">
          <a:extLst>
            <a:ext uri="{FF2B5EF4-FFF2-40B4-BE49-F238E27FC236}">
              <a16:creationId xmlns:a16="http://schemas.microsoft.com/office/drawing/2014/main" id="{00000000-0008-0000-0000-000076000000}"/>
            </a:ext>
          </a:extLst>
        </xdr:cNvPr>
        <xdr:cNvCxnSpPr>
          <a:cxnSpLocks noChangeShapeType="1"/>
        </xdr:cNvCxnSpPr>
      </xdr:nvCxnSpPr>
      <xdr:spPr>
        <a:xfrm>
          <a:off x="9525" y="251450475"/>
          <a:ext cx="2000250" cy="1400175"/>
        </a:xfrm>
        <a:prstGeom prst="straightConnector1">
          <a:avLst/>
        </a:prstGeom>
        <a:noFill/>
        <a:ln w="12700" algn="ctr">
          <a:solidFill>
            <a:srgbClr val="000000"/>
          </a:solidFill>
          <a:round/>
          <a:headEnd/>
          <a:tailEnd/>
        </a:ln>
      </xdr:spPr>
    </xdr:cxnSp>
    <xdr:clientData/>
  </xdr:twoCellAnchor>
  <xdr:twoCellAnchor>
    <xdr:from>
      <xdr:col>0</xdr:col>
      <xdr:colOff>9525</xdr:colOff>
      <xdr:row>837</xdr:row>
      <xdr:rowOff>0</xdr:rowOff>
    </xdr:from>
    <xdr:to>
      <xdr:col>2</xdr:col>
      <xdr:colOff>9525</xdr:colOff>
      <xdr:row>838</xdr:row>
      <xdr:rowOff>0</xdr:rowOff>
    </xdr:to>
    <xdr:cxnSp macro="">
      <xdr:nvCxnSpPr>
        <xdr:cNvPr id="142" name="直線コネクタ 2">
          <a:extLst>
            <a:ext uri="{FF2B5EF4-FFF2-40B4-BE49-F238E27FC236}">
              <a16:creationId xmlns:a16="http://schemas.microsoft.com/office/drawing/2014/main" id="{00000000-0008-0000-0000-00008E000000}"/>
            </a:ext>
          </a:extLst>
        </xdr:cNvPr>
        <xdr:cNvCxnSpPr>
          <a:cxnSpLocks noChangeShapeType="1"/>
        </xdr:cNvCxnSpPr>
      </xdr:nvCxnSpPr>
      <xdr:spPr>
        <a:xfrm>
          <a:off x="9525" y="137464800"/>
          <a:ext cx="2000250" cy="1276350"/>
        </a:xfrm>
        <a:prstGeom prst="straightConnector1">
          <a:avLst/>
        </a:prstGeom>
        <a:noFill/>
        <a:ln w="12700" algn="ctr">
          <a:solidFill>
            <a:srgbClr val="000000"/>
          </a:solidFill>
          <a:round/>
          <a:headEnd/>
          <a:tailEnd/>
        </a:ln>
      </xdr:spPr>
    </xdr:cxnSp>
    <xdr:clientData/>
  </xdr:twoCellAnchor>
  <xdr:twoCellAnchor>
    <xdr:from>
      <xdr:col>0</xdr:col>
      <xdr:colOff>0</xdr:colOff>
      <xdr:row>1042</xdr:row>
      <xdr:rowOff>372110</xdr:rowOff>
    </xdr:from>
    <xdr:to>
      <xdr:col>2</xdr:col>
      <xdr:colOff>5715</xdr:colOff>
      <xdr:row>1044</xdr:row>
      <xdr:rowOff>1266190</xdr:rowOff>
    </xdr:to>
    <xdr:cxnSp macro="">
      <xdr:nvCxnSpPr>
        <xdr:cNvPr id="149" name="直線コネクタ 2">
          <a:extLst>
            <a:ext uri="{FF2B5EF4-FFF2-40B4-BE49-F238E27FC236}">
              <a16:creationId xmlns:a16="http://schemas.microsoft.com/office/drawing/2014/main" id="{00000000-0008-0000-0000-000095000000}"/>
            </a:ext>
          </a:extLst>
        </xdr:cNvPr>
        <xdr:cNvCxnSpPr>
          <a:cxnSpLocks noChangeShapeType="1"/>
        </xdr:cNvCxnSpPr>
      </xdr:nvCxnSpPr>
      <xdr:spPr>
        <a:xfrm>
          <a:off x="0" y="171288710"/>
          <a:ext cx="2005965" cy="1513205"/>
        </a:xfrm>
        <a:prstGeom prst="straightConnector1">
          <a:avLst/>
        </a:prstGeom>
        <a:noFill/>
        <a:ln w="12700" cmpd="sng" algn="ctr">
          <a:solidFill>
            <a:srgbClr val="000000"/>
          </a:solidFill>
          <a:round/>
          <a:headEnd/>
          <a:tailEnd/>
        </a:ln>
      </xdr:spPr>
    </xdr:cxnSp>
    <xdr:clientData/>
  </xdr:twoCellAnchor>
  <xdr:twoCellAnchor>
    <xdr:from>
      <xdr:col>0</xdr:col>
      <xdr:colOff>9525</xdr:colOff>
      <xdr:row>1113</xdr:row>
      <xdr:rowOff>0</xdr:rowOff>
    </xdr:from>
    <xdr:to>
      <xdr:col>2</xdr:col>
      <xdr:colOff>9525</xdr:colOff>
      <xdr:row>1115</xdr:row>
      <xdr:rowOff>0</xdr:rowOff>
    </xdr:to>
    <xdr:cxnSp macro="">
      <xdr:nvCxnSpPr>
        <xdr:cNvPr id="150" name="直線コネクタ 2">
          <a:extLst>
            <a:ext uri="{FF2B5EF4-FFF2-40B4-BE49-F238E27FC236}">
              <a16:creationId xmlns:a16="http://schemas.microsoft.com/office/drawing/2014/main" id="{00000000-0008-0000-0000-000096000000}"/>
            </a:ext>
          </a:extLst>
        </xdr:cNvPr>
        <xdr:cNvCxnSpPr>
          <a:cxnSpLocks noChangeShapeType="1"/>
        </xdr:cNvCxnSpPr>
      </xdr:nvCxnSpPr>
      <xdr:spPr>
        <a:xfrm>
          <a:off x="9525" y="182860950"/>
          <a:ext cx="2000250" cy="1514475"/>
        </a:xfrm>
        <a:prstGeom prst="straightConnector1">
          <a:avLst/>
        </a:prstGeom>
        <a:noFill/>
        <a:ln w="12700" algn="ctr">
          <a:solidFill>
            <a:srgbClr val="000000"/>
          </a:solidFill>
          <a:round/>
          <a:headEnd/>
          <a:tailEnd/>
        </a:ln>
      </xdr:spPr>
    </xdr:cxnSp>
    <xdr:clientData/>
  </xdr:twoCellAnchor>
  <xdr:twoCellAnchor>
    <xdr:from>
      <xdr:col>0</xdr:col>
      <xdr:colOff>9525</xdr:colOff>
      <xdr:row>1183</xdr:row>
      <xdr:rowOff>0</xdr:rowOff>
    </xdr:from>
    <xdr:to>
      <xdr:col>2</xdr:col>
      <xdr:colOff>9525</xdr:colOff>
      <xdr:row>1185</xdr:row>
      <xdr:rowOff>0</xdr:rowOff>
    </xdr:to>
    <xdr:cxnSp macro="">
      <xdr:nvCxnSpPr>
        <xdr:cNvPr id="152" name="直線コネクタ 2">
          <a:extLst>
            <a:ext uri="{FF2B5EF4-FFF2-40B4-BE49-F238E27FC236}">
              <a16:creationId xmlns:a16="http://schemas.microsoft.com/office/drawing/2014/main" id="{00000000-0008-0000-0000-000098000000}"/>
            </a:ext>
          </a:extLst>
        </xdr:cNvPr>
        <xdr:cNvCxnSpPr>
          <a:cxnSpLocks noChangeShapeType="1"/>
        </xdr:cNvCxnSpPr>
      </xdr:nvCxnSpPr>
      <xdr:spPr>
        <a:xfrm>
          <a:off x="9525" y="194424300"/>
          <a:ext cx="2000250" cy="1543050"/>
        </a:xfrm>
        <a:prstGeom prst="straightConnector1">
          <a:avLst/>
        </a:prstGeom>
        <a:noFill/>
        <a:ln w="12700" algn="ctr">
          <a:solidFill>
            <a:srgbClr val="000000"/>
          </a:solidFill>
          <a:round/>
          <a:headEnd/>
          <a:tailEnd/>
        </a:ln>
      </xdr:spPr>
    </xdr:cxnSp>
    <xdr:clientData/>
  </xdr:twoCellAnchor>
  <xdr:twoCellAnchor>
    <xdr:from>
      <xdr:col>0</xdr:col>
      <xdr:colOff>9525</xdr:colOff>
      <xdr:row>1600</xdr:row>
      <xdr:rowOff>0</xdr:rowOff>
    </xdr:from>
    <xdr:to>
      <xdr:col>2</xdr:col>
      <xdr:colOff>9525</xdr:colOff>
      <xdr:row>1601</xdr:row>
      <xdr:rowOff>0</xdr:rowOff>
    </xdr:to>
    <xdr:cxnSp macro="">
      <xdr:nvCxnSpPr>
        <xdr:cNvPr id="154" name="直線コネクタ 2">
          <a:extLst>
            <a:ext uri="{FF2B5EF4-FFF2-40B4-BE49-F238E27FC236}">
              <a16:creationId xmlns:a16="http://schemas.microsoft.com/office/drawing/2014/main" id="{00000000-0008-0000-0000-00009A000000}"/>
            </a:ext>
          </a:extLst>
        </xdr:cNvPr>
        <xdr:cNvCxnSpPr>
          <a:cxnSpLocks noChangeShapeType="1"/>
        </xdr:cNvCxnSpPr>
      </xdr:nvCxnSpPr>
      <xdr:spPr>
        <a:xfrm>
          <a:off x="9525" y="262909050"/>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1809</xdr:row>
      <xdr:rowOff>0</xdr:rowOff>
    </xdr:from>
    <xdr:to>
      <xdr:col>2</xdr:col>
      <xdr:colOff>9525</xdr:colOff>
      <xdr:row>1811</xdr:row>
      <xdr:rowOff>0</xdr:rowOff>
    </xdr:to>
    <xdr:cxnSp macro="">
      <xdr:nvCxnSpPr>
        <xdr:cNvPr id="160" name="直線コネクタ 2">
          <a:extLst>
            <a:ext uri="{FF2B5EF4-FFF2-40B4-BE49-F238E27FC236}">
              <a16:creationId xmlns:a16="http://schemas.microsoft.com/office/drawing/2014/main" id="{00000000-0008-0000-0000-0000A0000000}"/>
            </a:ext>
          </a:extLst>
        </xdr:cNvPr>
        <xdr:cNvCxnSpPr>
          <a:cxnSpLocks noChangeShapeType="1"/>
        </xdr:cNvCxnSpPr>
      </xdr:nvCxnSpPr>
      <xdr:spPr>
        <a:xfrm>
          <a:off x="9525" y="297360975"/>
          <a:ext cx="2000250" cy="1409700"/>
        </a:xfrm>
        <a:prstGeom prst="straightConnector1">
          <a:avLst/>
        </a:prstGeom>
        <a:noFill/>
        <a:ln w="12700" algn="ctr">
          <a:solidFill>
            <a:srgbClr val="000000"/>
          </a:solidFill>
          <a:round/>
          <a:headEnd/>
          <a:tailEnd/>
        </a:ln>
      </xdr:spPr>
    </xdr:cxnSp>
    <xdr:clientData/>
  </xdr:twoCellAnchor>
  <xdr:twoCellAnchor>
    <xdr:from>
      <xdr:col>0</xdr:col>
      <xdr:colOff>9525</xdr:colOff>
      <xdr:row>1879</xdr:row>
      <xdr:rowOff>0</xdr:rowOff>
    </xdr:from>
    <xdr:to>
      <xdr:col>2</xdr:col>
      <xdr:colOff>9525</xdr:colOff>
      <xdr:row>1880</xdr:row>
      <xdr:rowOff>0</xdr:rowOff>
    </xdr:to>
    <xdr:cxnSp macro="">
      <xdr:nvCxnSpPr>
        <xdr:cNvPr id="172" name="直線コネクタ 2">
          <a:extLst>
            <a:ext uri="{FF2B5EF4-FFF2-40B4-BE49-F238E27FC236}">
              <a16:creationId xmlns:a16="http://schemas.microsoft.com/office/drawing/2014/main" id="{00000000-0008-0000-0000-0000AC000000}"/>
            </a:ext>
          </a:extLst>
        </xdr:cNvPr>
        <xdr:cNvCxnSpPr>
          <a:cxnSpLocks noChangeShapeType="1"/>
        </xdr:cNvCxnSpPr>
      </xdr:nvCxnSpPr>
      <xdr:spPr>
        <a:xfrm>
          <a:off x="9525" y="309019575"/>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1950</xdr:row>
      <xdr:rowOff>0</xdr:rowOff>
    </xdr:from>
    <xdr:to>
      <xdr:col>2</xdr:col>
      <xdr:colOff>9525</xdr:colOff>
      <xdr:row>1952</xdr:row>
      <xdr:rowOff>0</xdr:rowOff>
    </xdr:to>
    <xdr:cxnSp macro="">
      <xdr:nvCxnSpPr>
        <xdr:cNvPr id="178" name="直線コネクタ 2">
          <a:extLst>
            <a:ext uri="{FF2B5EF4-FFF2-40B4-BE49-F238E27FC236}">
              <a16:creationId xmlns:a16="http://schemas.microsoft.com/office/drawing/2014/main" id="{00000000-0008-0000-0000-0000B2000000}"/>
            </a:ext>
          </a:extLst>
        </xdr:cNvPr>
        <xdr:cNvCxnSpPr>
          <a:cxnSpLocks noChangeShapeType="1"/>
        </xdr:cNvCxnSpPr>
      </xdr:nvCxnSpPr>
      <xdr:spPr>
        <a:xfrm>
          <a:off x="9525" y="320601975"/>
          <a:ext cx="2000250" cy="1724025"/>
        </a:xfrm>
        <a:prstGeom prst="straightConnector1">
          <a:avLst/>
        </a:prstGeom>
        <a:noFill/>
        <a:ln w="12700" algn="ctr">
          <a:solidFill>
            <a:srgbClr val="000000"/>
          </a:solidFill>
          <a:round/>
          <a:headEnd/>
          <a:tailEnd/>
        </a:ln>
      </xdr:spPr>
    </xdr:cxnSp>
    <xdr:clientData/>
  </xdr:twoCellAnchor>
  <xdr:twoCellAnchor>
    <xdr:from>
      <xdr:col>0</xdr:col>
      <xdr:colOff>9525</xdr:colOff>
      <xdr:row>1739</xdr:row>
      <xdr:rowOff>0</xdr:rowOff>
    </xdr:from>
    <xdr:to>
      <xdr:col>2</xdr:col>
      <xdr:colOff>9525</xdr:colOff>
      <xdr:row>1741</xdr:row>
      <xdr:rowOff>0</xdr:rowOff>
    </xdr:to>
    <xdr:cxnSp macro="">
      <xdr:nvCxnSpPr>
        <xdr:cNvPr id="180" name="直線コネクタ 2">
          <a:extLst>
            <a:ext uri="{FF2B5EF4-FFF2-40B4-BE49-F238E27FC236}">
              <a16:creationId xmlns:a16="http://schemas.microsoft.com/office/drawing/2014/main" id="{00000000-0008-0000-0000-0000B4000000}"/>
            </a:ext>
          </a:extLst>
        </xdr:cNvPr>
        <xdr:cNvCxnSpPr>
          <a:cxnSpLocks noChangeShapeType="1"/>
        </xdr:cNvCxnSpPr>
      </xdr:nvCxnSpPr>
      <xdr:spPr>
        <a:xfrm>
          <a:off x="9525" y="285797625"/>
          <a:ext cx="2000250" cy="1514475"/>
        </a:xfrm>
        <a:prstGeom prst="straightConnector1">
          <a:avLst/>
        </a:prstGeom>
        <a:noFill/>
        <a:ln w="12700" algn="ctr">
          <a:solidFill>
            <a:srgbClr val="000000"/>
          </a:solidFill>
          <a:round/>
          <a:headEnd/>
          <a:tailEnd/>
        </a:ln>
      </xdr:spPr>
    </xdr:cxnSp>
    <xdr:clientData/>
  </xdr:twoCellAnchor>
  <xdr:twoCellAnchor>
    <xdr:from>
      <xdr:col>0</xdr:col>
      <xdr:colOff>9525</xdr:colOff>
      <xdr:row>1669</xdr:row>
      <xdr:rowOff>0</xdr:rowOff>
    </xdr:from>
    <xdr:to>
      <xdr:col>2</xdr:col>
      <xdr:colOff>9525</xdr:colOff>
      <xdr:row>1671</xdr:row>
      <xdr:rowOff>0</xdr:rowOff>
    </xdr:to>
    <xdr:cxnSp macro="">
      <xdr:nvCxnSpPr>
        <xdr:cNvPr id="210" name="直線コネクタ 2">
          <a:extLst>
            <a:ext uri="{FF2B5EF4-FFF2-40B4-BE49-F238E27FC236}">
              <a16:creationId xmlns:a16="http://schemas.microsoft.com/office/drawing/2014/main" id="{00000000-0008-0000-0000-0000D2000000}"/>
            </a:ext>
          </a:extLst>
        </xdr:cNvPr>
        <xdr:cNvCxnSpPr>
          <a:cxnSpLocks noChangeShapeType="1"/>
        </xdr:cNvCxnSpPr>
      </xdr:nvCxnSpPr>
      <xdr:spPr>
        <a:xfrm>
          <a:off x="9525" y="274234275"/>
          <a:ext cx="2000250" cy="1514475"/>
        </a:xfrm>
        <a:prstGeom prst="straightConnector1">
          <a:avLst/>
        </a:prstGeom>
        <a:noFill/>
        <a:ln w="12700" algn="ctr">
          <a:solidFill>
            <a:srgbClr val="000000"/>
          </a:solidFill>
          <a:round/>
          <a:headEnd/>
          <a:tailEnd/>
        </a:ln>
      </xdr:spPr>
    </xdr:cxnSp>
    <xdr:clientData/>
  </xdr:twoCellAnchor>
  <xdr:twoCellAnchor>
    <xdr:from>
      <xdr:col>0</xdr:col>
      <xdr:colOff>9525</xdr:colOff>
      <xdr:row>2022</xdr:row>
      <xdr:rowOff>0</xdr:rowOff>
    </xdr:from>
    <xdr:to>
      <xdr:col>2</xdr:col>
      <xdr:colOff>9525</xdr:colOff>
      <xdr:row>2024</xdr:row>
      <xdr:rowOff>0</xdr:rowOff>
    </xdr:to>
    <xdr:cxnSp macro="">
      <xdr:nvCxnSpPr>
        <xdr:cNvPr id="214" name="直線コネクタ 2">
          <a:extLst>
            <a:ext uri="{FF2B5EF4-FFF2-40B4-BE49-F238E27FC236}">
              <a16:creationId xmlns:a16="http://schemas.microsoft.com/office/drawing/2014/main" id="{00000000-0008-0000-0000-0000D6000000}"/>
            </a:ext>
          </a:extLst>
        </xdr:cNvPr>
        <xdr:cNvCxnSpPr>
          <a:cxnSpLocks noChangeShapeType="1"/>
        </xdr:cNvCxnSpPr>
      </xdr:nvCxnSpPr>
      <xdr:spPr>
        <a:xfrm>
          <a:off x="9525" y="33267015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2092</xdr:row>
      <xdr:rowOff>0</xdr:rowOff>
    </xdr:from>
    <xdr:to>
      <xdr:col>2</xdr:col>
      <xdr:colOff>9525</xdr:colOff>
      <xdr:row>2094</xdr:row>
      <xdr:rowOff>0</xdr:rowOff>
    </xdr:to>
    <xdr:cxnSp macro="">
      <xdr:nvCxnSpPr>
        <xdr:cNvPr id="216" name="直線コネクタ 2">
          <a:extLst>
            <a:ext uri="{FF2B5EF4-FFF2-40B4-BE49-F238E27FC236}">
              <a16:creationId xmlns:a16="http://schemas.microsoft.com/office/drawing/2014/main" id="{00000000-0008-0000-0000-0000D8000000}"/>
            </a:ext>
          </a:extLst>
        </xdr:cNvPr>
        <xdr:cNvCxnSpPr>
          <a:cxnSpLocks noChangeShapeType="1"/>
        </xdr:cNvCxnSpPr>
      </xdr:nvCxnSpPr>
      <xdr:spPr>
        <a:xfrm>
          <a:off x="9525" y="34415730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2162</xdr:row>
      <xdr:rowOff>0</xdr:rowOff>
    </xdr:from>
    <xdr:to>
      <xdr:col>2</xdr:col>
      <xdr:colOff>9525</xdr:colOff>
      <xdr:row>2164</xdr:row>
      <xdr:rowOff>0</xdr:rowOff>
    </xdr:to>
    <xdr:cxnSp macro="">
      <xdr:nvCxnSpPr>
        <xdr:cNvPr id="226" name="直線コネクタ 2">
          <a:extLst>
            <a:ext uri="{FF2B5EF4-FFF2-40B4-BE49-F238E27FC236}">
              <a16:creationId xmlns:a16="http://schemas.microsoft.com/office/drawing/2014/main" id="{00000000-0008-0000-0000-0000E2000000}"/>
            </a:ext>
          </a:extLst>
        </xdr:cNvPr>
        <xdr:cNvCxnSpPr>
          <a:cxnSpLocks noChangeShapeType="1"/>
        </xdr:cNvCxnSpPr>
      </xdr:nvCxnSpPr>
      <xdr:spPr>
        <a:xfrm>
          <a:off x="9525" y="355634925"/>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2302</xdr:row>
      <xdr:rowOff>0</xdr:rowOff>
    </xdr:from>
    <xdr:to>
      <xdr:col>2</xdr:col>
      <xdr:colOff>9525</xdr:colOff>
      <xdr:row>2304</xdr:row>
      <xdr:rowOff>0</xdr:rowOff>
    </xdr:to>
    <xdr:cxnSp macro="">
      <xdr:nvCxnSpPr>
        <xdr:cNvPr id="232" name="直線コネクタ 2">
          <a:extLst>
            <a:ext uri="{FF2B5EF4-FFF2-40B4-BE49-F238E27FC236}">
              <a16:creationId xmlns:a16="http://schemas.microsoft.com/office/drawing/2014/main" id="{00000000-0008-0000-0000-0000E8000000}"/>
            </a:ext>
          </a:extLst>
        </xdr:cNvPr>
        <xdr:cNvCxnSpPr>
          <a:cxnSpLocks noChangeShapeType="1"/>
        </xdr:cNvCxnSpPr>
      </xdr:nvCxnSpPr>
      <xdr:spPr>
        <a:xfrm>
          <a:off x="9525" y="378590175"/>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2372</xdr:row>
      <xdr:rowOff>0</xdr:rowOff>
    </xdr:from>
    <xdr:to>
      <xdr:col>2</xdr:col>
      <xdr:colOff>9525</xdr:colOff>
      <xdr:row>2374</xdr:row>
      <xdr:rowOff>0</xdr:rowOff>
    </xdr:to>
    <xdr:cxnSp macro="">
      <xdr:nvCxnSpPr>
        <xdr:cNvPr id="240" name="直線コネクタ 2">
          <a:extLst>
            <a:ext uri="{FF2B5EF4-FFF2-40B4-BE49-F238E27FC236}">
              <a16:creationId xmlns:a16="http://schemas.microsoft.com/office/drawing/2014/main" id="{00000000-0008-0000-0000-0000F0000000}"/>
            </a:ext>
          </a:extLst>
        </xdr:cNvPr>
        <xdr:cNvCxnSpPr>
          <a:cxnSpLocks noChangeShapeType="1"/>
        </xdr:cNvCxnSpPr>
      </xdr:nvCxnSpPr>
      <xdr:spPr>
        <a:xfrm>
          <a:off x="9525" y="39006780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2512</xdr:row>
      <xdr:rowOff>0</xdr:rowOff>
    </xdr:from>
    <xdr:to>
      <xdr:col>2</xdr:col>
      <xdr:colOff>9525</xdr:colOff>
      <xdr:row>2514</xdr:row>
      <xdr:rowOff>0</xdr:rowOff>
    </xdr:to>
    <xdr:cxnSp macro="">
      <xdr:nvCxnSpPr>
        <xdr:cNvPr id="252" name="直線コネクタ 251">
          <a:extLst>
            <a:ext uri="{FF2B5EF4-FFF2-40B4-BE49-F238E27FC236}">
              <a16:creationId xmlns:a16="http://schemas.microsoft.com/office/drawing/2014/main" id="{00000000-0008-0000-0000-0000FC000000}"/>
            </a:ext>
          </a:extLst>
        </xdr:cNvPr>
        <xdr:cNvCxnSpPr>
          <a:cxnSpLocks noChangeShapeType="1"/>
        </xdr:cNvCxnSpPr>
      </xdr:nvCxnSpPr>
      <xdr:spPr>
        <a:xfrm>
          <a:off x="9525" y="41300400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2582</xdr:row>
      <xdr:rowOff>0</xdr:rowOff>
    </xdr:from>
    <xdr:to>
      <xdr:col>2</xdr:col>
      <xdr:colOff>9525</xdr:colOff>
      <xdr:row>2584</xdr:row>
      <xdr:rowOff>0</xdr:rowOff>
    </xdr:to>
    <xdr:cxnSp macro="">
      <xdr:nvCxnSpPr>
        <xdr:cNvPr id="262" name="直線コネクタ 2">
          <a:extLst>
            <a:ext uri="{FF2B5EF4-FFF2-40B4-BE49-F238E27FC236}">
              <a16:creationId xmlns:a16="http://schemas.microsoft.com/office/drawing/2014/main" id="{00000000-0008-0000-0000-000006010000}"/>
            </a:ext>
          </a:extLst>
        </xdr:cNvPr>
        <xdr:cNvCxnSpPr>
          <a:cxnSpLocks noChangeShapeType="1"/>
        </xdr:cNvCxnSpPr>
      </xdr:nvCxnSpPr>
      <xdr:spPr>
        <a:xfrm>
          <a:off x="9525" y="42447210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2652</xdr:row>
      <xdr:rowOff>0</xdr:rowOff>
    </xdr:from>
    <xdr:to>
      <xdr:col>2</xdr:col>
      <xdr:colOff>9525</xdr:colOff>
      <xdr:row>2654</xdr:row>
      <xdr:rowOff>0</xdr:rowOff>
    </xdr:to>
    <xdr:cxnSp macro="">
      <xdr:nvCxnSpPr>
        <xdr:cNvPr id="263" name="直線コネクタ 2">
          <a:extLst>
            <a:ext uri="{FF2B5EF4-FFF2-40B4-BE49-F238E27FC236}">
              <a16:creationId xmlns:a16="http://schemas.microsoft.com/office/drawing/2014/main" id="{00000000-0008-0000-0000-000007010000}"/>
            </a:ext>
          </a:extLst>
        </xdr:cNvPr>
        <xdr:cNvCxnSpPr>
          <a:cxnSpLocks noChangeShapeType="1"/>
        </xdr:cNvCxnSpPr>
      </xdr:nvCxnSpPr>
      <xdr:spPr>
        <a:xfrm>
          <a:off x="9525" y="43594020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2722</xdr:row>
      <xdr:rowOff>0</xdr:rowOff>
    </xdr:from>
    <xdr:to>
      <xdr:col>2</xdr:col>
      <xdr:colOff>9525</xdr:colOff>
      <xdr:row>2724</xdr:row>
      <xdr:rowOff>0</xdr:rowOff>
    </xdr:to>
    <xdr:cxnSp macro="">
      <xdr:nvCxnSpPr>
        <xdr:cNvPr id="266" name="直線コネクタ 2">
          <a:extLst>
            <a:ext uri="{FF2B5EF4-FFF2-40B4-BE49-F238E27FC236}">
              <a16:creationId xmlns:a16="http://schemas.microsoft.com/office/drawing/2014/main" id="{00000000-0008-0000-0000-00000A010000}"/>
            </a:ext>
          </a:extLst>
        </xdr:cNvPr>
        <xdr:cNvCxnSpPr>
          <a:cxnSpLocks noChangeShapeType="1"/>
        </xdr:cNvCxnSpPr>
      </xdr:nvCxnSpPr>
      <xdr:spPr>
        <a:xfrm>
          <a:off x="9525" y="44740830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2792</xdr:row>
      <xdr:rowOff>0</xdr:rowOff>
    </xdr:from>
    <xdr:to>
      <xdr:col>2</xdr:col>
      <xdr:colOff>9525</xdr:colOff>
      <xdr:row>2794</xdr:row>
      <xdr:rowOff>0</xdr:rowOff>
    </xdr:to>
    <xdr:cxnSp macro="">
      <xdr:nvCxnSpPr>
        <xdr:cNvPr id="267" name="直線コネクタ 2">
          <a:extLst>
            <a:ext uri="{FF2B5EF4-FFF2-40B4-BE49-F238E27FC236}">
              <a16:creationId xmlns:a16="http://schemas.microsoft.com/office/drawing/2014/main" id="{00000000-0008-0000-0000-00000B010000}"/>
            </a:ext>
          </a:extLst>
        </xdr:cNvPr>
        <xdr:cNvCxnSpPr>
          <a:cxnSpLocks noChangeShapeType="1"/>
        </xdr:cNvCxnSpPr>
      </xdr:nvCxnSpPr>
      <xdr:spPr>
        <a:xfrm>
          <a:off x="9525" y="45887640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2862</xdr:row>
      <xdr:rowOff>0</xdr:rowOff>
    </xdr:from>
    <xdr:to>
      <xdr:col>2</xdr:col>
      <xdr:colOff>9525</xdr:colOff>
      <xdr:row>2864</xdr:row>
      <xdr:rowOff>0</xdr:rowOff>
    </xdr:to>
    <xdr:cxnSp macro="">
      <xdr:nvCxnSpPr>
        <xdr:cNvPr id="270" name="直線コネクタ 2">
          <a:extLst>
            <a:ext uri="{FF2B5EF4-FFF2-40B4-BE49-F238E27FC236}">
              <a16:creationId xmlns:a16="http://schemas.microsoft.com/office/drawing/2014/main" id="{00000000-0008-0000-0000-00000E010000}"/>
            </a:ext>
          </a:extLst>
        </xdr:cNvPr>
        <xdr:cNvCxnSpPr>
          <a:cxnSpLocks noChangeShapeType="1"/>
        </xdr:cNvCxnSpPr>
      </xdr:nvCxnSpPr>
      <xdr:spPr>
        <a:xfrm>
          <a:off x="9525" y="470344500"/>
          <a:ext cx="2000250" cy="1419225"/>
        </a:xfrm>
        <a:prstGeom prst="straightConnector1">
          <a:avLst/>
        </a:prstGeom>
        <a:noFill/>
        <a:ln w="12700" algn="ctr">
          <a:solidFill>
            <a:srgbClr val="000000"/>
          </a:solidFill>
          <a:round/>
          <a:headEnd/>
          <a:tailEnd/>
        </a:ln>
      </xdr:spPr>
    </xdr:cxnSp>
    <xdr:clientData/>
  </xdr:twoCellAnchor>
  <xdr:twoCellAnchor>
    <xdr:from>
      <xdr:col>5</xdr:col>
      <xdr:colOff>139700</xdr:colOff>
      <xdr:row>2933</xdr:row>
      <xdr:rowOff>265430</xdr:rowOff>
    </xdr:from>
    <xdr:to>
      <xdr:col>5</xdr:col>
      <xdr:colOff>451485</xdr:colOff>
      <xdr:row>2933</xdr:row>
      <xdr:rowOff>786130</xdr:rowOff>
    </xdr:to>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3568700" y="482239955"/>
          <a:ext cx="311785" cy="520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wrap="square" rtlCol="0" anchor="ctr"/>
        <a:lstStyle/>
        <a:p>
          <a:pPr algn="ctr"/>
          <a:r>
            <a:rPr kumimoji="1" lang="en-US" altLang="ja-JP" sz="1100" b="1">
              <a:latin typeface="+mn-ea"/>
              <a:ea typeface="+mn-ea"/>
            </a:rPr>
            <a:t>~</a:t>
          </a:r>
          <a:endParaRPr kumimoji="1" lang="ja-JP" altLang="en-US" sz="1100" b="1">
            <a:latin typeface="+mn-ea"/>
            <a:ea typeface="+mn-ea"/>
          </a:endParaRPr>
        </a:p>
      </xdr:txBody>
    </xdr:sp>
    <xdr:clientData/>
  </xdr:twoCellAnchor>
  <xdr:twoCellAnchor>
    <xdr:from>
      <xdr:col>0</xdr:col>
      <xdr:colOff>9525</xdr:colOff>
      <xdr:row>3002</xdr:row>
      <xdr:rowOff>0</xdr:rowOff>
    </xdr:from>
    <xdr:to>
      <xdr:col>2</xdr:col>
      <xdr:colOff>9525</xdr:colOff>
      <xdr:row>3004</xdr:row>
      <xdr:rowOff>0</xdr:rowOff>
    </xdr:to>
    <xdr:cxnSp macro="">
      <xdr:nvCxnSpPr>
        <xdr:cNvPr id="272" name="直線コネクタ 2">
          <a:extLst>
            <a:ext uri="{FF2B5EF4-FFF2-40B4-BE49-F238E27FC236}">
              <a16:creationId xmlns:a16="http://schemas.microsoft.com/office/drawing/2014/main" id="{00000000-0008-0000-0000-000010010000}"/>
            </a:ext>
          </a:extLst>
        </xdr:cNvPr>
        <xdr:cNvCxnSpPr>
          <a:cxnSpLocks noChangeShapeType="1"/>
        </xdr:cNvCxnSpPr>
      </xdr:nvCxnSpPr>
      <xdr:spPr>
        <a:xfrm>
          <a:off x="9525" y="493299750"/>
          <a:ext cx="2000250" cy="1428750"/>
        </a:xfrm>
        <a:prstGeom prst="straightConnector1">
          <a:avLst/>
        </a:prstGeom>
        <a:noFill/>
        <a:ln w="12700" algn="ctr">
          <a:solidFill>
            <a:srgbClr val="000000"/>
          </a:solidFill>
          <a:round/>
          <a:headEnd/>
          <a:tailEnd/>
        </a:ln>
      </xdr:spPr>
    </xdr:cxnSp>
    <xdr:clientData/>
  </xdr:twoCellAnchor>
  <xdr:twoCellAnchor>
    <xdr:from>
      <xdr:col>0</xdr:col>
      <xdr:colOff>9525</xdr:colOff>
      <xdr:row>2932</xdr:row>
      <xdr:rowOff>0</xdr:rowOff>
    </xdr:from>
    <xdr:to>
      <xdr:col>2</xdr:col>
      <xdr:colOff>9525</xdr:colOff>
      <xdr:row>2934</xdr:row>
      <xdr:rowOff>0</xdr:rowOff>
    </xdr:to>
    <xdr:cxnSp macro="">
      <xdr:nvCxnSpPr>
        <xdr:cNvPr id="273" name="直線コネクタ 2">
          <a:extLst>
            <a:ext uri="{FF2B5EF4-FFF2-40B4-BE49-F238E27FC236}">
              <a16:creationId xmlns:a16="http://schemas.microsoft.com/office/drawing/2014/main" id="{00000000-0008-0000-0000-000011010000}"/>
            </a:ext>
          </a:extLst>
        </xdr:cNvPr>
        <xdr:cNvCxnSpPr>
          <a:cxnSpLocks noChangeShapeType="1"/>
        </xdr:cNvCxnSpPr>
      </xdr:nvCxnSpPr>
      <xdr:spPr>
        <a:xfrm>
          <a:off x="9525" y="481812600"/>
          <a:ext cx="2000250" cy="1438275"/>
        </a:xfrm>
        <a:prstGeom prst="straightConnector1">
          <a:avLst/>
        </a:prstGeom>
        <a:noFill/>
        <a:ln w="12700" algn="ctr">
          <a:solidFill>
            <a:srgbClr val="000000"/>
          </a:solidFill>
          <a:round/>
          <a:headEnd/>
          <a:tailEnd/>
        </a:ln>
      </xdr:spPr>
    </xdr:cxnSp>
    <xdr:clientData/>
  </xdr:twoCellAnchor>
  <xdr:twoCellAnchor>
    <xdr:from>
      <xdr:col>4</xdr:col>
      <xdr:colOff>125095</xdr:colOff>
      <xdr:row>2933</xdr:row>
      <xdr:rowOff>360680</xdr:rowOff>
    </xdr:from>
    <xdr:to>
      <xdr:col>4</xdr:col>
      <xdr:colOff>436880</xdr:colOff>
      <xdr:row>2933</xdr:row>
      <xdr:rowOff>670560</xdr:rowOff>
    </xdr:to>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3077845" y="482335205"/>
          <a:ext cx="311785" cy="309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wrap="square" rtlCol="0" anchor="ctr"/>
        <a:lstStyle/>
        <a:p>
          <a:pPr algn="ctr"/>
          <a:r>
            <a:rPr kumimoji="1" lang="en-US" altLang="ja-JP" sz="1100" b="1">
              <a:latin typeface="+mn-ea"/>
              <a:ea typeface="+mn-ea"/>
            </a:rPr>
            <a:t>~</a:t>
          </a:r>
          <a:endParaRPr kumimoji="1" lang="ja-JP" altLang="en-US" sz="1100" b="1">
            <a:latin typeface="+mn-ea"/>
            <a:ea typeface="+mn-ea"/>
          </a:endParaRPr>
        </a:p>
      </xdr:txBody>
    </xdr:sp>
    <xdr:clientData/>
  </xdr:twoCellAnchor>
  <xdr:twoCellAnchor>
    <xdr:from>
      <xdr:col>3</xdr:col>
      <xdr:colOff>113665</xdr:colOff>
      <xdr:row>2933</xdr:row>
      <xdr:rowOff>360680</xdr:rowOff>
    </xdr:from>
    <xdr:to>
      <xdr:col>3</xdr:col>
      <xdr:colOff>434975</xdr:colOff>
      <xdr:row>2933</xdr:row>
      <xdr:rowOff>670560</xdr:rowOff>
    </xdr:to>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2590165" y="482335205"/>
          <a:ext cx="321310" cy="309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wrap="square" rtlCol="0" anchor="ctr"/>
        <a:lstStyle/>
        <a:p>
          <a:pPr algn="ctr"/>
          <a:r>
            <a:rPr kumimoji="1" lang="en-US" altLang="ja-JP" sz="1100" b="1">
              <a:latin typeface="+mn-ea"/>
              <a:ea typeface="+mn-ea"/>
            </a:rPr>
            <a:t>~</a:t>
          </a:r>
          <a:endParaRPr kumimoji="1" lang="ja-JP" altLang="en-US" sz="1100" b="1">
            <a:latin typeface="+mn-ea"/>
            <a:ea typeface="+mn-ea"/>
          </a:endParaRPr>
        </a:p>
      </xdr:txBody>
    </xdr:sp>
    <xdr:clientData/>
  </xdr:twoCellAnchor>
  <xdr:twoCellAnchor>
    <xdr:from>
      <xdr:col>4</xdr:col>
      <xdr:colOff>31750</xdr:colOff>
      <xdr:row>3010</xdr:row>
      <xdr:rowOff>86360</xdr:rowOff>
    </xdr:from>
    <xdr:to>
      <xdr:col>4</xdr:col>
      <xdr:colOff>367665</xdr:colOff>
      <xdr:row>3012</xdr:row>
      <xdr:rowOff>128905</xdr:rowOff>
    </xdr:to>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2984500" y="495672110"/>
          <a:ext cx="335915" cy="328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wrap="square" rtlCol="0" anchor="ctr"/>
        <a:lstStyle/>
        <a:p>
          <a:pPr algn="ctr"/>
          <a:endParaRPr kumimoji="1" lang="ja-JP" altLang="en-US" sz="1100" b="1"/>
        </a:p>
      </xdr:txBody>
    </xdr:sp>
    <xdr:clientData/>
  </xdr:twoCellAnchor>
  <xdr:twoCellAnchor>
    <xdr:from>
      <xdr:col>0</xdr:col>
      <xdr:colOff>9525</xdr:colOff>
      <xdr:row>3072</xdr:row>
      <xdr:rowOff>0</xdr:rowOff>
    </xdr:from>
    <xdr:to>
      <xdr:col>2</xdr:col>
      <xdr:colOff>9525</xdr:colOff>
      <xdr:row>3074</xdr:row>
      <xdr:rowOff>0</xdr:rowOff>
    </xdr:to>
    <xdr:cxnSp macro="">
      <xdr:nvCxnSpPr>
        <xdr:cNvPr id="383" name="直線コネクタ 2">
          <a:extLst>
            <a:ext uri="{FF2B5EF4-FFF2-40B4-BE49-F238E27FC236}">
              <a16:creationId xmlns:a16="http://schemas.microsoft.com/office/drawing/2014/main" id="{00000000-0008-0000-0000-00007F010000}"/>
            </a:ext>
          </a:extLst>
        </xdr:cNvPr>
        <xdr:cNvCxnSpPr>
          <a:cxnSpLocks noChangeShapeType="1"/>
        </xdr:cNvCxnSpPr>
      </xdr:nvCxnSpPr>
      <xdr:spPr>
        <a:xfrm>
          <a:off x="9525" y="504786900"/>
          <a:ext cx="2000250" cy="1438275"/>
        </a:xfrm>
        <a:prstGeom prst="straightConnector1">
          <a:avLst/>
        </a:prstGeom>
        <a:noFill/>
        <a:ln w="12700" algn="ctr">
          <a:solidFill>
            <a:srgbClr val="000000"/>
          </a:solidFill>
          <a:round/>
          <a:headEnd/>
          <a:tailEnd/>
        </a:ln>
      </xdr:spPr>
    </xdr:cxnSp>
    <xdr:clientData/>
  </xdr:twoCellAnchor>
  <xdr:twoCellAnchor>
    <xdr:from>
      <xdr:col>0</xdr:col>
      <xdr:colOff>9525</xdr:colOff>
      <xdr:row>3282</xdr:row>
      <xdr:rowOff>0</xdr:rowOff>
    </xdr:from>
    <xdr:to>
      <xdr:col>2</xdr:col>
      <xdr:colOff>9525</xdr:colOff>
      <xdr:row>3284</xdr:row>
      <xdr:rowOff>0</xdr:rowOff>
    </xdr:to>
    <xdr:cxnSp macro="">
      <xdr:nvCxnSpPr>
        <xdr:cNvPr id="386" name="直線コネクタ 2">
          <a:extLst>
            <a:ext uri="{FF2B5EF4-FFF2-40B4-BE49-F238E27FC236}">
              <a16:creationId xmlns:a16="http://schemas.microsoft.com/office/drawing/2014/main" id="{00000000-0008-0000-0000-000082010000}"/>
            </a:ext>
          </a:extLst>
        </xdr:cNvPr>
        <xdr:cNvCxnSpPr>
          <a:cxnSpLocks noChangeShapeType="1"/>
        </xdr:cNvCxnSpPr>
      </xdr:nvCxnSpPr>
      <xdr:spPr>
        <a:xfrm>
          <a:off x="9525" y="539219775"/>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3142</xdr:row>
      <xdr:rowOff>0</xdr:rowOff>
    </xdr:from>
    <xdr:to>
      <xdr:col>2</xdr:col>
      <xdr:colOff>9525</xdr:colOff>
      <xdr:row>3144</xdr:row>
      <xdr:rowOff>0</xdr:rowOff>
    </xdr:to>
    <xdr:cxnSp macro="">
      <xdr:nvCxnSpPr>
        <xdr:cNvPr id="391" name="直線コネクタ 2">
          <a:extLst>
            <a:ext uri="{FF2B5EF4-FFF2-40B4-BE49-F238E27FC236}">
              <a16:creationId xmlns:a16="http://schemas.microsoft.com/office/drawing/2014/main" id="{00000000-0008-0000-0000-000087010000}"/>
            </a:ext>
          </a:extLst>
        </xdr:cNvPr>
        <xdr:cNvCxnSpPr>
          <a:cxnSpLocks noChangeShapeType="1"/>
        </xdr:cNvCxnSpPr>
      </xdr:nvCxnSpPr>
      <xdr:spPr>
        <a:xfrm>
          <a:off x="9525" y="51627405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3352</xdr:row>
      <xdr:rowOff>0</xdr:rowOff>
    </xdr:from>
    <xdr:to>
      <xdr:col>2</xdr:col>
      <xdr:colOff>9525</xdr:colOff>
      <xdr:row>3354</xdr:row>
      <xdr:rowOff>0</xdr:rowOff>
    </xdr:to>
    <xdr:cxnSp macro="">
      <xdr:nvCxnSpPr>
        <xdr:cNvPr id="397" name="直線コネクタ 2">
          <a:extLst>
            <a:ext uri="{FF2B5EF4-FFF2-40B4-BE49-F238E27FC236}">
              <a16:creationId xmlns:a16="http://schemas.microsoft.com/office/drawing/2014/main" id="{00000000-0008-0000-0000-00008D010000}"/>
            </a:ext>
          </a:extLst>
        </xdr:cNvPr>
        <xdr:cNvCxnSpPr>
          <a:cxnSpLocks noChangeShapeType="1"/>
        </xdr:cNvCxnSpPr>
      </xdr:nvCxnSpPr>
      <xdr:spPr>
        <a:xfrm>
          <a:off x="9525" y="55069740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3212</xdr:row>
      <xdr:rowOff>0</xdr:rowOff>
    </xdr:from>
    <xdr:to>
      <xdr:col>2</xdr:col>
      <xdr:colOff>9525</xdr:colOff>
      <xdr:row>3214</xdr:row>
      <xdr:rowOff>0</xdr:rowOff>
    </xdr:to>
    <xdr:cxnSp macro="">
      <xdr:nvCxnSpPr>
        <xdr:cNvPr id="399" name="直線コネクタ 2">
          <a:extLst>
            <a:ext uri="{FF2B5EF4-FFF2-40B4-BE49-F238E27FC236}">
              <a16:creationId xmlns:a16="http://schemas.microsoft.com/office/drawing/2014/main" id="{00000000-0008-0000-0000-00008F010000}"/>
            </a:ext>
          </a:extLst>
        </xdr:cNvPr>
        <xdr:cNvCxnSpPr>
          <a:cxnSpLocks noChangeShapeType="1"/>
        </xdr:cNvCxnSpPr>
      </xdr:nvCxnSpPr>
      <xdr:spPr>
        <a:xfrm>
          <a:off x="9525" y="52774215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3562</xdr:row>
      <xdr:rowOff>0</xdr:rowOff>
    </xdr:from>
    <xdr:to>
      <xdr:col>2</xdr:col>
      <xdr:colOff>9525</xdr:colOff>
      <xdr:row>3564</xdr:row>
      <xdr:rowOff>0</xdr:rowOff>
    </xdr:to>
    <xdr:cxnSp macro="">
      <xdr:nvCxnSpPr>
        <xdr:cNvPr id="429" name="直線コネクタ 2">
          <a:extLst>
            <a:ext uri="{FF2B5EF4-FFF2-40B4-BE49-F238E27FC236}">
              <a16:creationId xmlns:a16="http://schemas.microsoft.com/office/drawing/2014/main" id="{00000000-0008-0000-0000-0000AD010000}"/>
            </a:ext>
          </a:extLst>
        </xdr:cNvPr>
        <xdr:cNvCxnSpPr>
          <a:cxnSpLocks noChangeShapeType="1"/>
        </xdr:cNvCxnSpPr>
      </xdr:nvCxnSpPr>
      <xdr:spPr>
        <a:xfrm>
          <a:off x="9525" y="585120750"/>
          <a:ext cx="2000250" cy="1409700"/>
        </a:xfrm>
        <a:prstGeom prst="straightConnector1">
          <a:avLst/>
        </a:prstGeom>
        <a:noFill/>
        <a:ln w="12700" algn="ctr">
          <a:solidFill>
            <a:srgbClr val="000000"/>
          </a:solidFill>
          <a:round/>
          <a:headEnd/>
          <a:tailEnd/>
        </a:ln>
      </xdr:spPr>
    </xdr:cxnSp>
    <xdr:clientData/>
  </xdr:twoCellAnchor>
  <xdr:twoCellAnchor>
    <xdr:from>
      <xdr:col>0</xdr:col>
      <xdr:colOff>9525</xdr:colOff>
      <xdr:row>3632</xdr:row>
      <xdr:rowOff>0</xdr:rowOff>
    </xdr:from>
    <xdr:to>
      <xdr:col>2</xdr:col>
      <xdr:colOff>9525</xdr:colOff>
      <xdr:row>3634</xdr:row>
      <xdr:rowOff>0</xdr:rowOff>
    </xdr:to>
    <xdr:cxnSp macro="">
      <xdr:nvCxnSpPr>
        <xdr:cNvPr id="432" name="直線コネクタ 2">
          <a:extLst>
            <a:ext uri="{FF2B5EF4-FFF2-40B4-BE49-F238E27FC236}">
              <a16:creationId xmlns:a16="http://schemas.microsoft.com/office/drawing/2014/main" id="{00000000-0008-0000-0000-0000B0010000}"/>
            </a:ext>
          </a:extLst>
        </xdr:cNvPr>
        <xdr:cNvCxnSpPr>
          <a:cxnSpLocks noChangeShapeType="1"/>
        </xdr:cNvCxnSpPr>
      </xdr:nvCxnSpPr>
      <xdr:spPr>
        <a:xfrm>
          <a:off x="9525" y="596788875"/>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3492</xdr:row>
      <xdr:rowOff>0</xdr:rowOff>
    </xdr:from>
    <xdr:to>
      <xdr:col>2</xdr:col>
      <xdr:colOff>9525</xdr:colOff>
      <xdr:row>3494</xdr:row>
      <xdr:rowOff>0</xdr:rowOff>
    </xdr:to>
    <xdr:cxnSp macro="">
      <xdr:nvCxnSpPr>
        <xdr:cNvPr id="441" name="直線コネクタ 2">
          <a:extLst>
            <a:ext uri="{FF2B5EF4-FFF2-40B4-BE49-F238E27FC236}">
              <a16:creationId xmlns:a16="http://schemas.microsoft.com/office/drawing/2014/main" id="{00000000-0008-0000-0000-0000B9010000}"/>
            </a:ext>
          </a:extLst>
        </xdr:cNvPr>
        <xdr:cNvCxnSpPr>
          <a:cxnSpLocks noChangeShapeType="1"/>
        </xdr:cNvCxnSpPr>
      </xdr:nvCxnSpPr>
      <xdr:spPr>
        <a:xfrm>
          <a:off x="9525" y="57365265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3911</xdr:row>
      <xdr:rowOff>0</xdr:rowOff>
    </xdr:from>
    <xdr:to>
      <xdr:col>2</xdr:col>
      <xdr:colOff>9525</xdr:colOff>
      <xdr:row>3913</xdr:row>
      <xdr:rowOff>0</xdr:rowOff>
    </xdr:to>
    <xdr:cxnSp macro="">
      <xdr:nvCxnSpPr>
        <xdr:cNvPr id="457" name="直線コネクタ 456">
          <a:extLst>
            <a:ext uri="{FF2B5EF4-FFF2-40B4-BE49-F238E27FC236}">
              <a16:creationId xmlns:a16="http://schemas.microsoft.com/office/drawing/2014/main" id="{00000000-0008-0000-0000-0000C9010000}"/>
            </a:ext>
          </a:extLst>
        </xdr:cNvPr>
        <xdr:cNvCxnSpPr>
          <a:cxnSpLocks noChangeShapeType="1"/>
        </xdr:cNvCxnSpPr>
      </xdr:nvCxnSpPr>
      <xdr:spPr>
        <a:xfrm>
          <a:off x="9525" y="64299465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4121</xdr:row>
      <xdr:rowOff>0</xdr:rowOff>
    </xdr:from>
    <xdr:to>
      <xdr:col>2</xdr:col>
      <xdr:colOff>9525</xdr:colOff>
      <xdr:row>4123</xdr:row>
      <xdr:rowOff>0</xdr:rowOff>
    </xdr:to>
    <xdr:cxnSp macro="">
      <xdr:nvCxnSpPr>
        <xdr:cNvPr id="475" name="直線コネクタ 2">
          <a:extLst>
            <a:ext uri="{FF2B5EF4-FFF2-40B4-BE49-F238E27FC236}">
              <a16:creationId xmlns:a16="http://schemas.microsoft.com/office/drawing/2014/main" id="{00000000-0008-0000-0000-0000DB010000}"/>
            </a:ext>
          </a:extLst>
        </xdr:cNvPr>
        <xdr:cNvCxnSpPr>
          <a:cxnSpLocks noChangeShapeType="1"/>
        </xdr:cNvCxnSpPr>
      </xdr:nvCxnSpPr>
      <xdr:spPr>
        <a:xfrm>
          <a:off x="9525" y="677494200"/>
          <a:ext cx="2000250" cy="1514475"/>
        </a:xfrm>
        <a:prstGeom prst="straightConnector1">
          <a:avLst/>
        </a:prstGeom>
        <a:noFill/>
        <a:ln w="12700" algn="ctr">
          <a:solidFill>
            <a:srgbClr val="000000"/>
          </a:solidFill>
          <a:round/>
          <a:headEnd/>
          <a:tailEnd/>
        </a:ln>
      </xdr:spPr>
    </xdr:cxnSp>
    <xdr:clientData/>
  </xdr:twoCellAnchor>
  <xdr:twoCellAnchor>
    <xdr:from>
      <xdr:col>0</xdr:col>
      <xdr:colOff>9525</xdr:colOff>
      <xdr:row>4191</xdr:row>
      <xdr:rowOff>0</xdr:rowOff>
    </xdr:from>
    <xdr:to>
      <xdr:col>2</xdr:col>
      <xdr:colOff>9525</xdr:colOff>
      <xdr:row>4193</xdr:row>
      <xdr:rowOff>0</xdr:rowOff>
    </xdr:to>
    <xdr:cxnSp macro="">
      <xdr:nvCxnSpPr>
        <xdr:cNvPr id="481" name="直線コネクタ 2">
          <a:extLst>
            <a:ext uri="{FF2B5EF4-FFF2-40B4-BE49-F238E27FC236}">
              <a16:creationId xmlns:a16="http://schemas.microsoft.com/office/drawing/2014/main" id="{00000000-0008-0000-0000-0000E1010000}"/>
            </a:ext>
          </a:extLst>
        </xdr:cNvPr>
        <xdr:cNvCxnSpPr>
          <a:cxnSpLocks noChangeShapeType="1"/>
        </xdr:cNvCxnSpPr>
      </xdr:nvCxnSpPr>
      <xdr:spPr>
        <a:xfrm>
          <a:off x="9525" y="689057550"/>
          <a:ext cx="2000250" cy="1524000"/>
        </a:xfrm>
        <a:prstGeom prst="straightConnector1">
          <a:avLst/>
        </a:prstGeom>
        <a:noFill/>
        <a:ln w="12700" algn="ctr">
          <a:solidFill>
            <a:srgbClr val="000000"/>
          </a:solidFill>
          <a:round/>
          <a:headEnd/>
          <a:tailEnd/>
        </a:ln>
      </xdr:spPr>
    </xdr:cxnSp>
    <xdr:clientData/>
  </xdr:twoCellAnchor>
  <xdr:twoCellAnchor>
    <xdr:from>
      <xdr:col>0</xdr:col>
      <xdr:colOff>9525</xdr:colOff>
      <xdr:row>4261</xdr:row>
      <xdr:rowOff>0</xdr:rowOff>
    </xdr:from>
    <xdr:to>
      <xdr:col>2</xdr:col>
      <xdr:colOff>9525</xdr:colOff>
      <xdr:row>4263</xdr:row>
      <xdr:rowOff>0</xdr:rowOff>
    </xdr:to>
    <xdr:cxnSp macro="">
      <xdr:nvCxnSpPr>
        <xdr:cNvPr id="484" name="直線コネクタ 2">
          <a:extLst>
            <a:ext uri="{FF2B5EF4-FFF2-40B4-BE49-F238E27FC236}">
              <a16:creationId xmlns:a16="http://schemas.microsoft.com/office/drawing/2014/main" id="{00000000-0008-0000-0000-0000E4010000}"/>
            </a:ext>
          </a:extLst>
        </xdr:cNvPr>
        <xdr:cNvCxnSpPr>
          <a:cxnSpLocks noChangeShapeType="1"/>
        </xdr:cNvCxnSpPr>
      </xdr:nvCxnSpPr>
      <xdr:spPr>
        <a:xfrm>
          <a:off x="9525" y="700630425"/>
          <a:ext cx="2000250" cy="1581150"/>
        </a:xfrm>
        <a:prstGeom prst="straightConnector1">
          <a:avLst/>
        </a:prstGeom>
        <a:noFill/>
        <a:ln w="12700" algn="ctr">
          <a:solidFill>
            <a:srgbClr val="000000"/>
          </a:solidFill>
          <a:round/>
          <a:headEnd/>
          <a:tailEnd/>
        </a:ln>
      </xdr:spPr>
    </xdr:cxnSp>
    <xdr:clientData/>
  </xdr:twoCellAnchor>
  <xdr:twoCellAnchor>
    <xdr:from>
      <xdr:col>0</xdr:col>
      <xdr:colOff>9525</xdr:colOff>
      <xdr:row>4331</xdr:row>
      <xdr:rowOff>0</xdr:rowOff>
    </xdr:from>
    <xdr:to>
      <xdr:col>2</xdr:col>
      <xdr:colOff>9525</xdr:colOff>
      <xdr:row>4333</xdr:row>
      <xdr:rowOff>0</xdr:rowOff>
    </xdr:to>
    <xdr:cxnSp macro="">
      <xdr:nvCxnSpPr>
        <xdr:cNvPr id="487" name="直線コネクタ 2">
          <a:extLst>
            <a:ext uri="{FF2B5EF4-FFF2-40B4-BE49-F238E27FC236}">
              <a16:creationId xmlns:a16="http://schemas.microsoft.com/office/drawing/2014/main" id="{00000000-0008-0000-0000-0000E7010000}"/>
            </a:ext>
          </a:extLst>
        </xdr:cNvPr>
        <xdr:cNvCxnSpPr>
          <a:cxnSpLocks noChangeShapeType="1"/>
        </xdr:cNvCxnSpPr>
      </xdr:nvCxnSpPr>
      <xdr:spPr>
        <a:xfrm>
          <a:off x="9525" y="712260450"/>
          <a:ext cx="2000250" cy="1609725"/>
        </a:xfrm>
        <a:prstGeom prst="straightConnector1">
          <a:avLst/>
        </a:prstGeom>
        <a:noFill/>
        <a:ln w="12700" algn="ctr">
          <a:solidFill>
            <a:srgbClr val="000000"/>
          </a:solidFill>
          <a:round/>
          <a:headEnd/>
          <a:tailEnd/>
        </a:ln>
      </xdr:spPr>
    </xdr:cxnSp>
    <xdr:clientData/>
  </xdr:twoCellAnchor>
  <xdr:twoCellAnchor>
    <xdr:from>
      <xdr:col>0</xdr:col>
      <xdr:colOff>9525</xdr:colOff>
      <xdr:row>4401</xdr:row>
      <xdr:rowOff>0</xdr:rowOff>
    </xdr:from>
    <xdr:to>
      <xdr:col>2</xdr:col>
      <xdr:colOff>9525</xdr:colOff>
      <xdr:row>4403</xdr:row>
      <xdr:rowOff>0</xdr:rowOff>
    </xdr:to>
    <xdr:cxnSp macro="">
      <xdr:nvCxnSpPr>
        <xdr:cNvPr id="490" name="直線コネクタ 2">
          <a:extLst>
            <a:ext uri="{FF2B5EF4-FFF2-40B4-BE49-F238E27FC236}">
              <a16:creationId xmlns:a16="http://schemas.microsoft.com/office/drawing/2014/main" id="{00000000-0008-0000-0000-0000EA010000}"/>
            </a:ext>
          </a:extLst>
        </xdr:cNvPr>
        <xdr:cNvCxnSpPr>
          <a:cxnSpLocks noChangeShapeType="1"/>
        </xdr:cNvCxnSpPr>
      </xdr:nvCxnSpPr>
      <xdr:spPr>
        <a:xfrm>
          <a:off x="9525" y="723919050"/>
          <a:ext cx="2000250" cy="1619250"/>
        </a:xfrm>
        <a:prstGeom prst="straightConnector1">
          <a:avLst/>
        </a:prstGeom>
        <a:noFill/>
        <a:ln w="12700" algn="ctr">
          <a:solidFill>
            <a:srgbClr val="000000"/>
          </a:solidFill>
          <a:round/>
          <a:headEnd/>
          <a:tailEnd/>
        </a:ln>
      </xdr:spPr>
    </xdr:cxnSp>
    <xdr:clientData/>
  </xdr:twoCellAnchor>
  <xdr:twoCellAnchor>
    <xdr:from>
      <xdr:col>0</xdr:col>
      <xdr:colOff>9525</xdr:colOff>
      <xdr:row>141</xdr:row>
      <xdr:rowOff>0</xdr:rowOff>
    </xdr:from>
    <xdr:to>
      <xdr:col>2</xdr:col>
      <xdr:colOff>9525</xdr:colOff>
      <xdr:row>142</xdr:row>
      <xdr:rowOff>0</xdr:rowOff>
    </xdr:to>
    <xdr:cxnSp macro="">
      <xdr:nvCxnSpPr>
        <xdr:cNvPr id="49" name="直線コネクタ 2">
          <a:extLst>
            <a:ext uri="{FF2B5EF4-FFF2-40B4-BE49-F238E27FC236}">
              <a16:creationId xmlns:a16="http://schemas.microsoft.com/office/drawing/2014/main" id="{00000000-0008-0000-0000-000031000000}"/>
            </a:ext>
          </a:extLst>
        </xdr:cNvPr>
        <xdr:cNvCxnSpPr>
          <a:cxnSpLocks noChangeShapeType="1"/>
        </xdr:cNvCxnSpPr>
      </xdr:nvCxnSpPr>
      <xdr:spPr>
        <a:xfrm>
          <a:off x="9525" y="23421975"/>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906</xdr:row>
      <xdr:rowOff>0</xdr:rowOff>
    </xdr:from>
    <xdr:to>
      <xdr:col>2</xdr:col>
      <xdr:colOff>9525</xdr:colOff>
      <xdr:row>907</xdr:row>
      <xdr:rowOff>0</xdr:rowOff>
    </xdr:to>
    <xdr:cxnSp macro="">
      <xdr:nvCxnSpPr>
        <xdr:cNvPr id="2" name="直線コネクタ 2">
          <a:extLst>
            <a:ext uri="{FF2B5EF4-FFF2-40B4-BE49-F238E27FC236}">
              <a16:creationId xmlns:a16="http://schemas.microsoft.com/office/drawing/2014/main" id="{00000000-0008-0000-0000-000002000000}"/>
            </a:ext>
          </a:extLst>
        </xdr:cNvPr>
        <xdr:cNvCxnSpPr>
          <a:cxnSpLocks noChangeShapeType="1"/>
        </xdr:cNvCxnSpPr>
      </xdr:nvCxnSpPr>
      <xdr:spPr>
        <a:xfrm>
          <a:off x="9525" y="148790025"/>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1323</xdr:row>
      <xdr:rowOff>0</xdr:rowOff>
    </xdr:from>
    <xdr:to>
      <xdr:col>2</xdr:col>
      <xdr:colOff>9525</xdr:colOff>
      <xdr:row>1324</xdr:row>
      <xdr:rowOff>0</xdr:rowOff>
    </xdr:to>
    <xdr:cxnSp macro="">
      <xdr:nvCxnSpPr>
        <xdr:cNvPr id="14" name="直線コネクタ 2">
          <a:extLst>
            <a:ext uri="{FF2B5EF4-FFF2-40B4-BE49-F238E27FC236}">
              <a16:creationId xmlns:a16="http://schemas.microsoft.com/office/drawing/2014/main" id="{00000000-0008-0000-0000-00000E000000}"/>
            </a:ext>
          </a:extLst>
        </xdr:cNvPr>
        <xdr:cNvCxnSpPr>
          <a:cxnSpLocks noChangeShapeType="1"/>
        </xdr:cNvCxnSpPr>
      </xdr:nvCxnSpPr>
      <xdr:spPr>
        <a:xfrm>
          <a:off x="9525" y="217474800"/>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1392</xdr:row>
      <xdr:rowOff>0</xdr:rowOff>
    </xdr:from>
    <xdr:to>
      <xdr:col>2</xdr:col>
      <xdr:colOff>9525</xdr:colOff>
      <xdr:row>1393</xdr:row>
      <xdr:rowOff>0</xdr:rowOff>
    </xdr:to>
    <xdr:cxnSp macro="">
      <xdr:nvCxnSpPr>
        <xdr:cNvPr id="32" name="直線コネクタ 2">
          <a:extLst>
            <a:ext uri="{FF2B5EF4-FFF2-40B4-BE49-F238E27FC236}">
              <a16:creationId xmlns:a16="http://schemas.microsoft.com/office/drawing/2014/main" id="{00000000-0008-0000-0000-000020000000}"/>
            </a:ext>
          </a:extLst>
        </xdr:cNvPr>
        <xdr:cNvCxnSpPr>
          <a:cxnSpLocks noChangeShapeType="1"/>
        </xdr:cNvCxnSpPr>
      </xdr:nvCxnSpPr>
      <xdr:spPr>
        <a:xfrm>
          <a:off x="9525" y="228800025"/>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1461</xdr:row>
      <xdr:rowOff>0</xdr:rowOff>
    </xdr:from>
    <xdr:to>
      <xdr:col>2</xdr:col>
      <xdr:colOff>9525</xdr:colOff>
      <xdr:row>1462</xdr:row>
      <xdr:rowOff>0</xdr:rowOff>
    </xdr:to>
    <xdr:cxnSp macro="">
      <xdr:nvCxnSpPr>
        <xdr:cNvPr id="38" name="直線コネクタ 2">
          <a:extLst>
            <a:ext uri="{FF2B5EF4-FFF2-40B4-BE49-F238E27FC236}">
              <a16:creationId xmlns:a16="http://schemas.microsoft.com/office/drawing/2014/main" id="{00000000-0008-0000-0000-000026000000}"/>
            </a:ext>
          </a:extLst>
        </xdr:cNvPr>
        <xdr:cNvCxnSpPr>
          <a:cxnSpLocks noChangeShapeType="1"/>
        </xdr:cNvCxnSpPr>
      </xdr:nvCxnSpPr>
      <xdr:spPr>
        <a:xfrm>
          <a:off x="9525" y="240125250"/>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2442</xdr:row>
      <xdr:rowOff>0</xdr:rowOff>
    </xdr:from>
    <xdr:to>
      <xdr:col>2</xdr:col>
      <xdr:colOff>9525</xdr:colOff>
      <xdr:row>2444</xdr:row>
      <xdr:rowOff>0</xdr:rowOff>
    </xdr:to>
    <xdr:cxnSp macro="">
      <xdr:nvCxnSpPr>
        <xdr:cNvPr id="120" name="直線コネクタ 2">
          <a:extLst>
            <a:ext uri="{FF2B5EF4-FFF2-40B4-BE49-F238E27FC236}">
              <a16:creationId xmlns:a16="http://schemas.microsoft.com/office/drawing/2014/main" id="{00000000-0008-0000-0000-000078000000}"/>
            </a:ext>
          </a:extLst>
        </xdr:cNvPr>
        <xdr:cNvCxnSpPr>
          <a:cxnSpLocks noChangeShapeType="1"/>
        </xdr:cNvCxnSpPr>
      </xdr:nvCxnSpPr>
      <xdr:spPr>
        <a:xfrm>
          <a:off x="9525" y="401535900"/>
          <a:ext cx="2000250" cy="1409700"/>
        </a:xfrm>
        <a:prstGeom prst="straightConnector1">
          <a:avLst/>
        </a:prstGeom>
        <a:noFill/>
        <a:ln w="12700" algn="ctr">
          <a:solidFill>
            <a:srgbClr val="000000"/>
          </a:solidFill>
          <a:round/>
          <a:headEnd/>
          <a:tailEnd/>
        </a:ln>
      </xdr:spPr>
    </xdr:cxnSp>
    <xdr:clientData/>
  </xdr:twoCellAnchor>
  <xdr:twoCellAnchor>
    <xdr:from>
      <xdr:col>0</xdr:col>
      <xdr:colOff>9525</xdr:colOff>
      <xdr:row>3422</xdr:row>
      <xdr:rowOff>0</xdr:rowOff>
    </xdr:from>
    <xdr:to>
      <xdr:col>2</xdr:col>
      <xdr:colOff>9525</xdr:colOff>
      <xdr:row>3424</xdr:row>
      <xdr:rowOff>0</xdr:rowOff>
    </xdr:to>
    <xdr:cxnSp macro="">
      <xdr:nvCxnSpPr>
        <xdr:cNvPr id="228" name="直線コネクタ 2">
          <a:extLst>
            <a:ext uri="{FF2B5EF4-FFF2-40B4-BE49-F238E27FC236}">
              <a16:creationId xmlns:a16="http://schemas.microsoft.com/office/drawing/2014/main" id="{00000000-0008-0000-0000-0000E4000000}"/>
            </a:ext>
          </a:extLst>
        </xdr:cNvPr>
        <xdr:cNvCxnSpPr>
          <a:cxnSpLocks noChangeShapeType="1"/>
        </xdr:cNvCxnSpPr>
      </xdr:nvCxnSpPr>
      <xdr:spPr>
        <a:xfrm>
          <a:off x="9525" y="56216550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4051</xdr:row>
      <xdr:rowOff>0</xdr:rowOff>
    </xdr:from>
    <xdr:to>
      <xdr:col>2</xdr:col>
      <xdr:colOff>9525</xdr:colOff>
      <xdr:row>4052</xdr:row>
      <xdr:rowOff>1271270</xdr:rowOff>
    </xdr:to>
    <xdr:cxnSp macro="">
      <xdr:nvCxnSpPr>
        <xdr:cNvPr id="380" name="直線コネクタ 2">
          <a:extLst>
            <a:ext uri="{FF2B5EF4-FFF2-40B4-BE49-F238E27FC236}">
              <a16:creationId xmlns:a16="http://schemas.microsoft.com/office/drawing/2014/main" id="{00000000-0008-0000-0000-00007C010000}"/>
            </a:ext>
          </a:extLst>
        </xdr:cNvPr>
        <xdr:cNvCxnSpPr>
          <a:cxnSpLocks noChangeShapeType="1"/>
        </xdr:cNvCxnSpPr>
      </xdr:nvCxnSpPr>
      <xdr:spPr>
        <a:xfrm>
          <a:off x="9525" y="665930850"/>
          <a:ext cx="2000250" cy="1509395"/>
        </a:xfrm>
        <a:prstGeom prst="straightConnector1">
          <a:avLst/>
        </a:prstGeom>
        <a:noFill/>
        <a:ln w="12700" algn="ctr">
          <a:solidFill>
            <a:srgbClr val="000000"/>
          </a:solidFill>
          <a:round/>
          <a:headEnd/>
          <a:tailEnd/>
        </a:ln>
      </xdr:spPr>
    </xdr:cxnSp>
    <xdr:clientData/>
  </xdr:twoCellAnchor>
  <xdr:twoCellAnchor>
    <xdr:from>
      <xdr:col>0</xdr:col>
      <xdr:colOff>9525</xdr:colOff>
      <xdr:row>3981</xdr:row>
      <xdr:rowOff>0</xdr:rowOff>
    </xdr:from>
    <xdr:to>
      <xdr:col>1</xdr:col>
      <xdr:colOff>1300480</xdr:colOff>
      <xdr:row>3982</xdr:row>
      <xdr:rowOff>1261110</xdr:rowOff>
    </xdr:to>
    <xdr:cxnSp macro="">
      <xdr:nvCxnSpPr>
        <xdr:cNvPr id="555" name="直線コネクタ 2">
          <a:extLst>
            <a:ext uri="{FF2B5EF4-FFF2-40B4-BE49-F238E27FC236}">
              <a16:creationId xmlns:a16="http://schemas.microsoft.com/office/drawing/2014/main" id="{00000000-0008-0000-0000-00002B020000}"/>
            </a:ext>
          </a:extLst>
        </xdr:cNvPr>
        <xdr:cNvCxnSpPr>
          <a:cxnSpLocks noChangeShapeType="1"/>
        </xdr:cNvCxnSpPr>
      </xdr:nvCxnSpPr>
      <xdr:spPr>
        <a:xfrm>
          <a:off x="9525" y="654462750"/>
          <a:ext cx="1976755" cy="1403985"/>
        </a:xfrm>
        <a:prstGeom prst="straightConnector1">
          <a:avLst/>
        </a:prstGeom>
        <a:noFill/>
        <a:ln w="12700" algn="ctr">
          <a:solidFill>
            <a:srgbClr val="000000"/>
          </a:solidFill>
          <a:round/>
          <a:headEnd/>
          <a:tailEnd/>
        </a:ln>
      </xdr:spPr>
    </xdr:cxnSp>
    <xdr:clientData/>
  </xdr:twoCellAnchor>
  <xdr:twoCellAnchor>
    <xdr:from>
      <xdr:col>0</xdr:col>
      <xdr:colOff>9525</xdr:colOff>
      <xdr:row>4471</xdr:row>
      <xdr:rowOff>0</xdr:rowOff>
    </xdr:from>
    <xdr:to>
      <xdr:col>2</xdr:col>
      <xdr:colOff>11430</xdr:colOff>
      <xdr:row>4473</xdr:row>
      <xdr:rowOff>11430</xdr:rowOff>
    </xdr:to>
    <xdr:cxnSp macro="">
      <xdr:nvCxnSpPr>
        <xdr:cNvPr id="557" name="直線コネクタ 2">
          <a:extLst>
            <a:ext uri="{FF2B5EF4-FFF2-40B4-BE49-F238E27FC236}">
              <a16:creationId xmlns:a16="http://schemas.microsoft.com/office/drawing/2014/main" id="{00000000-0008-0000-0000-00002D020000}"/>
            </a:ext>
          </a:extLst>
        </xdr:cNvPr>
        <xdr:cNvCxnSpPr>
          <a:cxnSpLocks noChangeShapeType="1"/>
        </xdr:cNvCxnSpPr>
      </xdr:nvCxnSpPr>
      <xdr:spPr>
        <a:xfrm>
          <a:off x="9525" y="735587175"/>
          <a:ext cx="2002155" cy="1525905"/>
        </a:xfrm>
        <a:prstGeom prst="straightConnector1">
          <a:avLst/>
        </a:prstGeom>
        <a:noFill/>
        <a:ln w="12700" algn="ctr">
          <a:solidFill>
            <a:srgbClr val="000000"/>
          </a:solidFill>
          <a:round/>
          <a:headEnd/>
          <a:tailEnd/>
        </a:ln>
      </xdr:spPr>
    </xdr:cxnSp>
    <xdr:clientData/>
  </xdr:twoCellAnchor>
  <xdr:twoCellAnchor>
    <xdr:from>
      <xdr:col>0</xdr:col>
      <xdr:colOff>9525</xdr:colOff>
      <xdr:row>975</xdr:row>
      <xdr:rowOff>0</xdr:rowOff>
    </xdr:from>
    <xdr:to>
      <xdr:col>2</xdr:col>
      <xdr:colOff>9525</xdr:colOff>
      <xdr:row>976</xdr:row>
      <xdr:rowOff>0</xdr:rowOff>
    </xdr:to>
    <xdr:cxnSp macro="">
      <xdr:nvCxnSpPr>
        <xdr:cNvPr id="564" name="直線コネクタ 517">
          <a:extLst>
            <a:ext uri="{FF2B5EF4-FFF2-40B4-BE49-F238E27FC236}">
              <a16:creationId xmlns:a16="http://schemas.microsoft.com/office/drawing/2014/main" id="{00000000-0008-0000-0000-000034020000}"/>
            </a:ext>
          </a:extLst>
        </xdr:cNvPr>
        <xdr:cNvCxnSpPr>
          <a:cxnSpLocks noChangeShapeType="1"/>
        </xdr:cNvCxnSpPr>
      </xdr:nvCxnSpPr>
      <xdr:spPr>
        <a:xfrm>
          <a:off x="9525" y="160115250"/>
          <a:ext cx="2000250" cy="1276350"/>
        </a:xfrm>
        <a:prstGeom prst="straightConnector1">
          <a:avLst/>
        </a:prstGeom>
        <a:noFill/>
        <a:ln w="12700" algn="ctr">
          <a:solidFill>
            <a:srgbClr val="000000"/>
          </a:solidFill>
          <a:round/>
          <a:headEnd/>
          <a:tailEnd/>
        </a:ln>
      </xdr:spPr>
    </xdr:cxnSp>
    <xdr:clientData/>
  </xdr:twoCellAnchor>
  <xdr:twoCellAnchor>
    <xdr:from>
      <xdr:col>0</xdr:col>
      <xdr:colOff>9525</xdr:colOff>
      <xdr:row>3841</xdr:row>
      <xdr:rowOff>0</xdr:rowOff>
    </xdr:from>
    <xdr:to>
      <xdr:col>2</xdr:col>
      <xdr:colOff>25400</xdr:colOff>
      <xdr:row>3842</xdr:row>
      <xdr:rowOff>1271270</xdr:rowOff>
    </xdr:to>
    <xdr:cxnSp macro="">
      <xdr:nvCxnSpPr>
        <xdr:cNvPr id="604" name="直線コネクタ 557">
          <a:extLst>
            <a:ext uri="{FF2B5EF4-FFF2-40B4-BE49-F238E27FC236}">
              <a16:creationId xmlns:a16="http://schemas.microsoft.com/office/drawing/2014/main" id="{00000000-0008-0000-0000-00005C020000}"/>
            </a:ext>
          </a:extLst>
        </xdr:cNvPr>
        <xdr:cNvCxnSpPr>
          <a:cxnSpLocks noChangeShapeType="1"/>
        </xdr:cNvCxnSpPr>
      </xdr:nvCxnSpPr>
      <xdr:spPr>
        <a:xfrm>
          <a:off x="9525" y="631364625"/>
          <a:ext cx="2016125" cy="1576070"/>
        </a:xfrm>
        <a:prstGeom prst="straightConnector1">
          <a:avLst/>
        </a:prstGeom>
        <a:noFill/>
        <a:ln w="12700" algn="ctr">
          <a:solidFill>
            <a:srgbClr val="000000"/>
          </a:solidFill>
          <a:round/>
          <a:headEnd/>
          <a:tailEnd/>
        </a:ln>
      </xdr:spPr>
    </xdr:cxnSp>
    <xdr:clientData/>
  </xdr:twoCellAnchor>
  <xdr:twoCellAnchor>
    <xdr:from>
      <xdr:col>0</xdr:col>
      <xdr:colOff>9525</xdr:colOff>
      <xdr:row>3771</xdr:row>
      <xdr:rowOff>0</xdr:rowOff>
    </xdr:from>
    <xdr:to>
      <xdr:col>1</xdr:col>
      <xdr:colOff>1303020</xdr:colOff>
      <xdr:row>3773</xdr:row>
      <xdr:rowOff>7620</xdr:rowOff>
    </xdr:to>
    <xdr:cxnSp macro="">
      <xdr:nvCxnSpPr>
        <xdr:cNvPr id="609" name="直線コネクタ 562">
          <a:extLst>
            <a:ext uri="{FF2B5EF4-FFF2-40B4-BE49-F238E27FC236}">
              <a16:creationId xmlns:a16="http://schemas.microsoft.com/office/drawing/2014/main" id="{00000000-0008-0000-0000-000061020000}"/>
            </a:ext>
          </a:extLst>
        </xdr:cNvPr>
        <xdr:cNvCxnSpPr>
          <a:cxnSpLocks noChangeShapeType="1"/>
        </xdr:cNvCxnSpPr>
      </xdr:nvCxnSpPr>
      <xdr:spPr>
        <a:xfrm>
          <a:off x="9525" y="619791750"/>
          <a:ext cx="1979295" cy="1531620"/>
        </a:xfrm>
        <a:prstGeom prst="straightConnector1">
          <a:avLst/>
        </a:prstGeom>
        <a:noFill/>
        <a:ln w="12700" algn="ctr">
          <a:solidFill>
            <a:srgbClr val="000000"/>
          </a:solidFill>
          <a:round/>
          <a:headEnd/>
          <a:tailEnd/>
        </a:ln>
      </xdr:spPr>
    </xdr:cxnSp>
    <xdr:clientData/>
  </xdr:twoCellAnchor>
  <xdr:twoCellAnchor>
    <xdr:from>
      <xdr:col>0</xdr:col>
      <xdr:colOff>0</xdr:colOff>
      <xdr:row>2</xdr:row>
      <xdr:rowOff>0</xdr:rowOff>
    </xdr:from>
    <xdr:to>
      <xdr:col>2</xdr:col>
      <xdr:colOff>0</xdr:colOff>
      <xdr:row>2</xdr:row>
      <xdr:rowOff>1261110</xdr:rowOff>
    </xdr:to>
    <xdr:cxnSp macro="">
      <xdr:nvCxnSpPr>
        <xdr:cNvPr id="9" name="直線コネクタ 2">
          <a:extLst>
            <a:ext uri="{FF2B5EF4-FFF2-40B4-BE49-F238E27FC236}">
              <a16:creationId xmlns:a16="http://schemas.microsoft.com/office/drawing/2014/main" id="{00000000-0008-0000-0000-000009000000}"/>
            </a:ext>
          </a:extLst>
        </xdr:cNvPr>
        <xdr:cNvCxnSpPr>
          <a:cxnSpLocks noChangeShapeType="1"/>
        </xdr:cNvCxnSpPr>
      </xdr:nvCxnSpPr>
      <xdr:spPr>
        <a:xfrm>
          <a:off x="0" y="628650"/>
          <a:ext cx="2000250" cy="1261110"/>
        </a:xfrm>
        <a:prstGeom prst="straightConnector1">
          <a:avLst/>
        </a:prstGeom>
        <a:noFill/>
        <a:ln w="12700" algn="ctr">
          <a:solidFill>
            <a:srgbClr val="000000"/>
          </a:solidFill>
          <a:round/>
          <a:headEnd/>
          <a:tailEnd/>
        </a:ln>
      </xdr:spPr>
    </xdr:cxnSp>
    <xdr:clientData/>
  </xdr:twoCellAnchor>
  <xdr:twoCellAnchor>
    <xdr:from>
      <xdr:col>0</xdr:col>
      <xdr:colOff>9525</xdr:colOff>
      <xdr:row>2232</xdr:row>
      <xdr:rowOff>0</xdr:rowOff>
    </xdr:from>
    <xdr:to>
      <xdr:col>2</xdr:col>
      <xdr:colOff>9525</xdr:colOff>
      <xdr:row>2234</xdr:row>
      <xdr:rowOff>0</xdr:rowOff>
    </xdr:to>
    <xdr:cxnSp macro="">
      <xdr:nvCxnSpPr>
        <xdr:cNvPr id="12" name="直線コネクタ 2">
          <a:extLst>
            <a:ext uri="{FF2B5EF4-FFF2-40B4-BE49-F238E27FC236}">
              <a16:creationId xmlns:a16="http://schemas.microsoft.com/office/drawing/2014/main" id="{00000000-0008-0000-0000-00000C000000}"/>
            </a:ext>
          </a:extLst>
        </xdr:cNvPr>
        <xdr:cNvCxnSpPr>
          <a:cxnSpLocks noChangeShapeType="1"/>
        </xdr:cNvCxnSpPr>
      </xdr:nvCxnSpPr>
      <xdr:spPr>
        <a:xfrm>
          <a:off x="9525" y="36711255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2232</xdr:row>
      <xdr:rowOff>0</xdr:rowOff>
    </xdr:from>
    <xdr:to>
      <xdr:col>2</xdr:col>
      <xdr:colOff>9525</xdr:colOff>
      <xdr:row>2234</xdr:row>
      <xdr:rowOff>0</xdr:rowOff>
    </xdr:to>
    <xdr:cxnSp macro="">
      <xdr:nvCxnSpPr>
        <xdr:cNvPr id="13" name="直線コネクタ 12">
          <a:extLst>
            <a:ext uri="{FF2B5EF4-FFF2-40B4-BE49-F238E27FC236}">
              <a16:creationId xmlns:a16="http://schemas.microsoft.com/office/drawing/2014/main" id="{00000000-0008-0000-0000-00000D000000}"/>
            </a:ext>
          </a:extLst>
        </xdr:cNvPr>
        <xdr:cNvCxnSpPr>
          <a:cxnSpLocks noChangeShapeType="1"/>
        </xdr:cNvCxnSpPr>
      </xdr:nvCxnSpPr>
      <xdr:spPr>
        <a:xfrm>
          <a:off x="9525" y="36711255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2232</xdr:row>
      <xdr:rowOff>0</xdr:rowOff>
    </xdr:from>
    <xdr:to>
      <xdr:col>2</xdr:col>
      <xdr:colOff>9525</xdr:colOff>
      <xdr:row>2234</xdr:row>
      <xdr:rowOff>0</xdr:rowOff>
    </xdr:to>
    <xdr:cxnSp macro="">
      <xdr:nvCxnSpPr>
        <xdr:cNvPr id="15" name="直線コネクタ 2">
          <a:extLst>
            <a:ext uri="{FF2B5EF4-FFF2-40B4-BE49-F238E27FC236}">
              <a16:creationId xmlns:a16="http://schemas.microsoft.com/office/drawing/2014/main" id="{00000000-0008-0000-0000-00000F000000}"/>
            </a:ext>
          </a:extLst>
        </xdr:cNvPr>
        <xdr:cNvCxnSpPr>
          <a:cxnSpLocks noChangeShapeType="1"/>
        </xdr:cNvCxnSpPr>
      </xdr:nvCxnSpPr>
      <xdr:spPr>
        <a:xfrm>
          <a:off x="9525" y="36711255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2232</xdr:row>
      <xdr:rowOff>0</xdr:rowOff>
    </xdr:from>
    <xdr:to>
      <xdr:col>2</xdr:col>
      <xdr:colOff>9525</xdr:colOff>
      <xdr:row>2234</xdr:row>
      <xdr:rowOff>0</xdr:rowOff>
    </xdr:to>
    <xdr:cxnSp macro="">
      <xdr:nvCxnSpPr>
        <xdr:cNvPr id="16" name="直線コネクタ 2">
          <a:extLst>
            <a:ext uri="{FF2B5EF4-FFF2-40B4-BE49-F238E27FC236}">
              <a16:creationId xmlns:a16="http://schemas.microsoft.com/office/drawing/2014/main" id="{00000000-0008-0000-0000-000010000000}"/>
            </a:ext>
          </a:extLst>
        </xdr:cNvPr>
        <xdr:cNvCxnSpPr>
          <a:cxnSpLocks noChangeShapeType="1"/>
        </xdr:cNvCxnSpPr>
      </xdr:nvCxnSpPr>
      <xdr:spPr>
        <a:xfrm>
          <a:off x="9525" y="367112550"/>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3702</xdr:row>
      <xdr:rowOff>0</xdr:rowOff>
    </xdr:from>
    <xdr:to>
      <xdr:col>2</xdr:col>
      <xdr:colOff>9525</xdr:colOff>
      <xdr:row>3704</xdr:row>
      <xdr:rowOff>0</xdr:rowOff>
    </xdr:to>
    <xdr:cxnSp macro="">
      <xdr:nvCxnSpPr>
        <xdr:cNvPr id="17" name="直線コネクタ 2">
          <a:extLst>
            <a:ext uri="{FF2B5EF4-FFF2-40B4-BE49-F238E27FC236}">
              <a16:creationId xmlns:a16="http://schemas.microsoft.com/office/drawing/2014/main" id="{00000000-0008-0000-0000-000011000000}"/>
            </a:ext>
          </a:extLst>
        </xdr:cNvPr>
        <xdr:cNvCxnSpPr>
          <a:cxnSpLocks noChangeShapeType="1"/>
        </xdr:cNvCxnSpPr>
      </xdr:nvCxnSpPr>
      <xdr:spPr>
        <a:xfrm>
          <a:off x="9525" y="608466525"/>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3702</xdr:row>
      <xdr:rowOff>0</xdr:rowOff>
    </xdr:from>
    <xdr:to>
      <xdr:col>2</xdr:col>
      <xdr:colOff>9525</xdr:colOff>
      <xdr:row>3704</xdr:row>
      <xdr:rowOff>0</xdr:rowOff>
    </xdr:to>
    <xdr:cxnSp macro="">
      <xdr:nvCxnSpPr>
        <xdr:cNvPr id="18" name="直線コネクタ 2">
          <a:extLst>
            <a:ext uri="{FF2B5EF4-FFF2-40B4-BE49-F238E27FC236}">
              <a16:creationId xmlns:a16="http://schemas.microsoft.com/office/drawing/2014/main" id="{00000000-0008-0000-0000-000012000000}"/>
            </a:ext>
          </a:extLst>
        </xdr:cNvPr>
        <xdr:cNvCxnSpPr>
          <a:cxnSpLocks noChangeShapeType="1"/>
        </xdr:cNvCxnSpPr>
      </xdr:nvCxnSpPr>
      <xdr:spPr>
        <a:xfrm>
          <a:off x="9525" y="608466525"/>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3702</xdr:row>
      <xdr:rowOff>0</xdr:rowOff>
    </xdr:from>
    <xdr:to>
      <xdr:col>2</xdr:col>
      <xdr:colOff>9525</xdr:colOff>
      <xdr:row>3704</xdr:row>
      <xdr:rowOff>0</xdr:rowOff>
    </xdr:to>
    <xdr:cxnSp macro="">
      <xdr:nvCxnSpPr>
        <xdr:cNvPr id="19" name="直線コネクタ 2">
          <a:extLst>
            <a:ext uri="{FF2B5EF4-FFF2-40B4-BE49-F238E27FC236}">
              <a16:creationId xmlns:a16="http://schemas.microsoft.com/office/drawing/2014/main" id="{00000000-0008-0000-0000-000013000000}"/>
            </a:ext>
          </a:extLst>
        </xdr:cNvPr>
        <xdr:cNvCxnSpPr>
          <a:cxnSpLocks noChangeShapeType="1"/>
        </xdr:cNvCxnSpPr>
      </xdr:nvCxnSpPr>
      <xdr:spPr>
        <a:xfrm>
          <a:off x="9525" y="608466525"/>
          <a:ext cx="2000250" cy="1419225"/>
        </a:xfrm>
        <a:prstGeom prst="straightConnector1">
          <a:avLst/>
        </a:prstGeom>
        <a:noFill/>
        <a:ln w="12700" algn="ctr">
          <a:solidFill>
            <a:srgbClr val="000000"/>
          </a:solidFill>
          <a:round/>
          <a:headEnd/>
          <a:tailEnd/>
        </a:ln>
      </xdr:spPr>
    </xdr:cxnSp>
    <xdr:clientData/>
  </xdr:twoCellAnchor>
  <xdr:twoCellAnchor>
    <xdr:from>
      <xdr:col>0</xdr:col>
      <xdr:colOff>0</xdr:colOff>
      <xdr:row>3702</xdr:row>
      <xdr:rowOff>0</xdr:rowOff>
    </xdr:from>
    <xdr:to>
      <xdr:col>2</xdr:col>
      <xdr:colOff>0</xdr:colOff>
      <xdr:row>3704</xdr:row>
      <xdr:rowOff>0</xdr:rowOff>
    </xdr:to>
    <xdr:cxnSp macro="">
      <xdr:nvCxnSpPr>
        <xdr:cNvPr id="21" name="直線コネクタ 2">
          <a:extLst>
            <a:ext uri="{FF2B5EF4-FFF2-40B4-BE49-F238E27FC236}">
              <a16:creationId xmlns:a16="http://schemas.microsoft.com/office/drawing/2014/main" id="{00000000-0008-0000-0000-000015000000}"/>
            </a:ext>
          </a:extLst>
        </xdr:cNvPr>
        <xdr:cNvCxnSpPr>
          <a:cxnSpLocks noChangeShapeType="1"/>
        </xdr:cNvCxnSpPr>
      </xdr:nvCxnSpPr>
      <xdr:spPr>
        <a:xfrm>
          <a:off x="0" y="608466525"/>
          <a:ext cx="2000250" cy="1419225"/>
        </a:xfrm>
        <a:prstGeom prst="straightConnector1">
          <a:avLst/>
        </a:prstGeom>
        <a:noFill/>
        <a:ln w="12700" algn="ctr">
          <a:solidFill>
            <a:srgbClr val="000000"/>
          </a:solidFill>
          <a:round/>
          <a:headEnd/>
          <a:tailEnd/>
        </a:ln>
      </xdr:spPr>
    </xdr:cxnSp>
    <xdr:clientData/>
  </xdr:twoCellAnchor>
  <xdr:twoCellAnchor>
    <xdr:from>
      <xdr:col>0</xdr:col>
      <xdr:colOff>9525</xdr:colOff>
      <xdr:row>4542</xdr:row>
      <xdr:rowOff>0</xdr:rowOff>
    </xdr:from>
    <xdr:to>
      <xdr:col>2</xdr:col>
      <xdr:colOff>9525</xdr:colOff>
      <xdr:row>4544</xdr:row>
      <xdr:rowOff>0</xdr:rowOff>
    </xdr:to>
    <xdr:cxnSp macro="">
      <xdr:nvCxnSpPr>
        <xdr:cNvPr id="22" name="直線コネクタ 2">
          <a:extLst>
            <a:ext uri="{FF2B5EF4-FFF2-40B4-BE49-F238E27FC236}">
              <a16:creationId xmlns:a16="http://schemas.microsoft.com/office/drawing/2014/main" id="{00000000-0008-0000-0000-000016000000}"/>
            </a:ext>
          </a:extLst>
        </xdr:cNvPr>
        <xdr:cNvCxnSpPr>
          <a:cxnSpLocks noChangeShapeType="1"/>
        </xdr:cNvCxnSpPr>
      </xdr:nvCxnSpPr>
      <xdr:spPr>
        <a:xfrm>
          <a:off x="9525" y="747293400"/>
          <a:ext cx="2000250" cy="1609725"/>
        </a:xfrm>
        <a:prstGeom prst="straightConnector1">
          <a:avLst/>
        </a:prstGeom>
        <a:noFill/>
        <a:ln w="12700" algn="ctr">
          <a:solidFill>
            <a:srgbClr val="000000"/>
          </a:solidFill>
          <a:round/>
          <a:headEnd/>
          <a:tailEnd/>
        </a:ln>
      </xdr:spPr>
    </xdr:cxnSp>
    <xdr:clientData/>
  </xdr:twoCellAnchor>
  <xdr:twoCellAnchor>
    <xdr:from>
      <xdr:col>0</xdr:col>
      <xdr:colOff>9525</xdr:colOff>
      <xdr:row>4613</xdr:row>
      <xdr:rowOff>0</xdr:rowOff>
    </xdr:from>
    <xdr:to>
      <xdr:col>2</xdr:col>
      <xdr:colOff>9525</xdr:colOff>
      <xdr:row>4615</xdr:row>
      <xdr:rowOff>0</xdr:rowOff>
    </xdr:to>
    <xdr:cxnSp macro="">
      <xdr:nvCxnSpPr>
        <xdr:cNvPr id="36" name="直線コネクタ 2">
          <a:extLst>
            <a:ext uri="{FF2B5EF4-FFF2-40B4-BE49-F238E27FC236}">
              <a16:creationId xmlns:a16="http://schemas.microsoft.com/office/drawing/2014/main" id="{00000000-0008-0000-0000-000024000000}"/>
            </a:ext>
          </a:extLst>
        </xdr:cNvPr>
        <xdr:cNvCxnSpPr>
          <a:cxnSpLocks noChangeShapeType="1"/>
        </xdr:cNvCxnSpPr>
      </xdr:nvCxnSpPr>
      <xdr:spPr>
        <a:xfrm>
          <a:off x="9525" y="759094875"/>
          <a:ext cx="2000250" cy="1514475"/>
        </a:xfrm>
        <a:prstGeom prst="straightConnector1">
          <a:avLst/>
        </a:prstGeom>
        <a:noFill/>
        <a:ln w="12700" algn="ctr">
          <a:solidFill>
            <a:srgbClr val="000000"/>
          </a:solidFill>
          <a:round/>
          <a:headEnd/>
          <a:tailEnd/>
        </a:ln>
      </xdr:spPr>
    </xdr:cxnSp>
    <xdr:clientData/>
  </xdr:twoCellAnchor>
  <xdr:twoCellAnchor>
    <xdr:from>
      <xdr:col>0</xdr:col>
      <xdr:colOff>9525</xdr:colOff>
      <xdr:row>4613</xdr:row>
      <xdr:rowOff>0</xdr:rowOff>
    </xdr:from>
    <xdr:to>
      <xdr:col>2</xdr:col>
      <xdr:colOff>9525</xdr:colOff>
      <xdr:row>4615</xdr:row>
      <xdr:rowOff>0</xdr:rowOff>
    </xdr:to>
    <xdr:cxnSp macro="">
      <xdr:nvCxnSpPr>
        <xdr:cNvPr id="37" name="直線コネクタ 2">
          <a:extLst>
            <a:ext uri="{FF2B5EF4-FFF2-40B4-BE49-F238E27FC236}">
              <a16:creationId xmlns:a16="http://schemas.microsoft.com/office/drawing/2014/main" id="{00000000-0008-0000-0000-000025000000}"/>
            </a:ext>
          </a:extLst>
        </xdr:cNvPr>
        <xdr:cNvCxnSpPr>
          <a:cxnSpLocks noChangeShapeType="1"/>
        </xdr:cNvCxnSpPr>
      </xdr:nvCxnSpPr>
      <xdr:spPr>
        <a:xfrm>
          <a:off x="9525" y="759094875"/>
          <a:ext cx="2000250" cy="1514475"/>
        </a:xfrm>
        <a:prstGeom prst="straightConnector1">
          <a:avLst/>
        </a:prstGeom>
        <a:noFill/>
        <a:ln w="12700" algn="ctr">
          <a:solidFill>
            <a:srgbClr val="000000"/>
          </a:solidFill>
          <a:round/>
          <a:headEnd/>
          <a:tailEnd/>
        </a:ln>
      </xdr:spPr>
    </xdr:cxnSp>
    <xdr:clientData/>
  </xdr:twoCellAnchor>
  <xdr:twoCellAnchor>
    <xdr:from>
      <xdr:col>0</xdr:col>
      <xdr:colOff>9525</xdr:colOff>
      <xdr:row>4613</xdr:row>
      <xdr:rowOff>0</xdr:rowOff>
    </xdr:from>
    <xdr:to>
      <xdr:col>2</xdr:col>
      <xdr:colOff>9525</xdr:colOff>
      <xdr:row>4615</xdr:row>
      <xdr:rowOff>0</xdr:rowOff>
    </xdr:to>
    <xdr:cxnSp macro="">
      <xdr:nvCxnSpPr>
        <xdr:cNvPr id="39" name="直線コネクタ 2">
          <a:extLst>
            <a:ext uri="{FF2B5EF4-FFF2-40B4-BE49-F238E27FC236}">
              <a16:creationId xmlns:a16="http://schemas.microsoft.com/office/drawing/2014/main" id="{00000000-0008-0000-0000-000027000000}"/>
            </a:ext>
          </a:extLst>
        </xdr:cNvPr>
        <xdr:cNvCxnSpPr>
          <a:cxnSpLocks noChangeShapeType="1"/>
        </xdr:cNvCxnSpPr>
      </xdr:nvCxnSpPr>
      <xdr:spPr>
        <a:xfrm>
          <a:off x="9525" y="759094875"/>
          <a:ext cx="2000250" cy="1514475"/>
        </a:xfrm>
        <a:prstGeom prst="straightConnector1">
          <a:avLst/>
        </a:prstGeom>
        <a:noFill/>
        <a:ln w="12700" algn="ctr">
          <a:solidFill>
            <a:srgbClr val="000000"/>
          </a:solidFill>
          <a:round/>
          <a:headEnd/>
          <a:tailEnd/>
        </a:ln>
      </xdr:spPr>
    </xdr:cxnSp>
    <xdr:clientData/>
  </xdr:twoCellAnchor>
  <xdr:twoCellAnchor>
    <xdr:from>
      <xdr:col>0</xdr:col>
      <xdr:colOff>9525</xdr:colOff>
      <xdr:row>4613</xdr:row>
      <xdr:rowOff>0</xdr:rowOff>
    </xdr:from>
    <xdr:to>
      <xdr:col>2</xdr:col>
      <xdr:colOff>9525</xdr:colOff>
      <xdr:row>4615</xdr:row>
      <xdr:rowOff>0</xdr:rowOff>
    </xdr:to>
    <xdr:cxnSp macro="">
      <xdr:nvCxnSpPr>
        <xdr:cNvPr id="40" name="直線コネクタ 2">
          <a:extLst>
            <a:ext uri="{FF2B5EF4-FFF2-40B4-BE49-F238E27FC236}">
              <a16:creationId xmlns:a16="http://schemas.microsoft.com/office/drawing/2014/main" id="{00000000-0008-0000-0000-000028000000}"/>
            </a:ext>
          </a:extLst>
        </xdr:cNvPr>
        <xdr:cNvCxnSpPr>
          <a:cxnSpLocks noChangeShapeType="1"/>
        </xdr:cNvCxnSpPr>
      </xdr:nvCxnSpPr>
      <xdr:spPr>
        <a:xfrm>
          <a:off x="9525" y="759094875"/>
          <a:ext cx="2000250" cy="1514475"/>
        </a:xfrm>
        <a:prstGeom prst="straightConnector1">
          <a:avLst/>
        </a:prstGeom>
        <a:noFill/>
        <a:ln w="12700" algn="ctr">
          <a:solidFill>
            <a:srgbClr val="000000"/>
          </a:solidFill>
          <a:round/>
          <a:headEnd/>
          <a:tailEnd/>
        </a:ln>
      </xdr:spPr>
    </xdr:cxnSp>
    <xdr:clientData/>
  </xdr:twoCellAnchor>
  <xdr:twoCellAnchor>
    <xdr:from>
      <xdr:col>0</xdr:col>
      <xdr:colOff>9525</xdr:colOff>
      <xdr:row>4613</xdr:row>
      <xdr:rowOff>0</xdr:rowOff>
    </xdr:from>
    <xdr:to>
      <xdr:col>2</xdr:col>
      <xdr:colOff>9525</xdr:colOff>
      <xdr:row>4615</xdr:row>
      <xdr:rowOff>0</xdr:rowOff>
    </xdr:to>
    <xdr:cxnSp macro="">
      <xdr:nvCxnSpPr>
        <xdr:cNvPr id="41" name="直線コネクタ 2">
          <a:extLst>
            <a:ext uri="{FF2B5EF4-FFF2-40B4-BE49-F238E27FC236}">
              <a16:creationId xmlns:a16="http://schemas.microsoft.com/office/drawing/2014/main" id="{00000000-0008-0000-0000-000029000000}"/>
            </a:ext>
          </a:extLst>
        </xdr:cNvPr>
        <xdr:cNvCxnSpPr>
          <a:cxnSpLocks noChangeShapeType="1"/>
        </xdr:cNvCxnSpPr>
      </xdr:nvCxnSpPr>
      <xdr:spPr>
        <a:xfrm>
          <a:off x="9525" y="759094875"/>
          <a:ext cx="2000250" cy="1514475"/>
        </a:xfrm>
        <a:prstGeom prst="straightConnector1">
          <a:avLst/>
        </a:prstGeom>
        <a:noFill/>
        <a:ln w="12700" algn="ctr">
          <a:solidFill>
            <a:srgbClr val="000000"/>
          </a:solidFill>
          <a:round/>
          <a:headEnd/>
          <a:tailEnd/>
        </a:ln>
      </xdr:spPr>
    </xdr:cxnSp>
    <xdr:clientData/>
  </xdr:twoCellAnchor>
  <xdr:twoCellAnchor>
    <xdr:from>
      <xdr:col>0</xdr:col>
      <xdr:colOff>9525</xdr:colOff>
      <xdr:row>4613</xdr:row>
      <xdr:rowOff>0</xdr:rowOff>
    </xdr:from>
    <xdr:to>
      <xdr:col>2</xdr:col>
      <xdr:colOff>9525</xdr:colOff>
      <xdr:row>4615</xdr:row>
      <xdr:rowOff>0</xdr:rowOff>
    </xdr:to>
    <xdr:cxnSp macro="">
      <xdr:nvCxnSpPr>
        <xdr:cNvPr id="42" name="直線コネクタ 2">
          <a:extLst>
            <a:ext uri="{FF2B5EF4-FFF2-40B4-BE49-F238E27FC236}">
              <a16:creationId xmlns:a16="http://schemas.microsoft.com/office/drawing/2014/main" id="{00000000-0008-0000-0000-00002A000000}"/>
            </a:ext>
          </a:extLst>
        </xdr:cNvPr>
        <xdr:cNvCxnSpPr>
          <a:cxnSpLocks noChangeShapeType="1"/>
        </xdr:cNvCxnSpPr>
      </xdr:nvCxnSpPr>
      <xdr:spPr>
        <a:xfrm>
          <a:off x="9525" y="759094875"/>
          <a:ext cx="2000250" cy="1514475"/>
        </a:xfrm>
        <a:prstGeom prst="straightConnector1">
          <a:avLst/>
        </a:prstGeom>
        <a:noFill/>
        <a:ln w="12700" algn="ctr">
          <a:solidFill>
            <a:srgbClr val="000000"/>
          </a:solidFill>
          <a:round/>
          <a:headEnd/>
          <a:tailEnd/>
        </a:ln>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85"/>
  <sheetViews>
    <sheetView tabSelected="1" view="pageBreakPreview" zoomScale="110" zoomScaleNormal="120" zoomScaleSheetLayoutView="110" workbookViewId="0">
      <selection sqref="A1:L1"/>
    </sheetView>
  </sheetViews>
  <sheetFormatPr defaultRowHeight="18.75" x14ac:dyDescent="0.4"/>
  <cols>
    <col min="2" max="2" width="17.25" customWidth="1"/>
    <col min="3" max="14" width="6.25" customWidth="1"/>
  </cols>
  <sheetData>
    <row r="1" spans="1:12" x14ac:dyDescent="0.4">
      <c r="A1" s="372" t="s">
        <v>0</v>
      </c>
      <c r="B1" s="372"/>
      <c r="C1" s="372"/>
      <c r="D1" s="372"/>
      <c r="E1" s="372"/>
      <c r="F1" s="372"/>
      <c r="G1" s="372"/>
      <c r="H1" s="372"/>
      <c r="I1" s="372"/>
      <c r="J1" s="372"/>
      <c r="K1" s="372"/>
      <c r="L1" s="372"/>
    </row>
    <row r="2" spans="1:12" ht="30" customHeight="1" x14ac:dyDescent="0.4">
      <c r="A2" s="291" t="s">
        <v>261</v>
      </c>
      <c r="B2" s="291"/>
      <c r="C2" s="291"/>
      <c r="D2" s="291"/>
      <c r="E2" s="291"/>
      <c r="F2" s="291"/>
      <c r="G2" s="291"/>
      <c r="H2" s="291"/>
      <c r="I2" s="291"/>
      <c r="J2" s="291"/>
      <c r="K2" s="291"/>
      <c r="L2" s="291"/>
    </row>
    <row r="3" spans="1:12" ht="100.5" customHeight="1" x14ac:dyDescent="0.15">
      <c r="A3" s="356" t="s">
        <v>11</v>
      </c>
      <c r="B3" s="357"/>
      <c r="C3" s="11" t="s">
        <v>13</v>
      </c>
      <c r="D3" s="11" t="s">
        <v>20</v>
      </c>
      <c r="E3" s="76" t="s">
        <v>22</v>
      </c>
      <c r="F3" s="96" t="s">
        <v>10</v>
      </c>
      <c r="G3" s="116"/>
      <c r="H3" s="116"/>
      <c r="I3" s="116"/>
      <c r="J3" s="116"/>
      <c r="K3" s="116"/>
      <c r="L3" s="116"/>
    </row>
    <row r="4" spans="1:12" ht="11.25" customHeight="1" x14ac:dyDescent="0.4">
      <c r="A4" s="255" t="s">
        <v>9</v>
      </c>
      <c r="B4" s="256"/>
      <c r="C4" s="12">
        <f>C6+C8+C10+C12</f>
        <v>376</v>
      </c>
      <c r="D4" s="12">
        <f>D6+D8+D10+D12</f>
        <v>1387</v>
      </c>
      <c r="E4" s="12">
        <f>E6+E8+E10+E12</f>
        <v>15</v>
      </c>
      <c r="F4" s="97">
        <f t="shared" ref="F4:F67" si="0">SUM(C4:E4)</f>
        <v>1778</v>
      </c>
      <c r="G4" s="117"/>
      <c r="H4" s="117"/>
      <c r="I4" s="117"/>
      <c r="J4" s="117"/>
      <c r="K4" s="117"/>
      <c r="L4" s="117"/>
    </row>
    <row r="5" spans="1:12" ht="11.25" customHeight="1" x14ac:dyDescent="0.4">
      <c r="A5" s="257"/>
      <c r="B5" s="258"/>
      <c r="C5" s="13">
        <f>C4/F4*100</f>
        <v>21.147356580427445</v>
      </c>
      <c r="D5" s="13">
        <f>D4/F4*100</f>
        <v>78.008998875140605</v>
      </c>
      <c r="E5" s="77">
        <f>E4/F4*100</f>
        <v>0.84364454443194603</v>
      </c>
      <c r="F5" s="98">
        <f t="shared" si="0"/>
        <v>100</v>
      </c>
      <c r="G5" s="117"/>
      <c r="H5" s="117"/>
      <c r="I5" s="117"/>
      <c r="J5" s="117"/>
      <c r="K5" s="117"/>
      <c r="L5" s="117"/>
    </row>
    <row r="6" spans="1:12" ht="11.25" customHeight="1" x14ac:dyDescent="0.4">
      <c r="A6" s="249" t="s">
        <v>24</v>
      </c>
      <c r="B6" s="272" t="s">
        <v>25</v>
      </c>
      <c r="C6" s="14">
        <v>233</v>
      </c>
      <c r="D6" s="14">
        <v>1009</v>
      </c>
      <c r="E6" s="14">
        <v>8</v>
      </c>
      <c r="F6" s="97">
        <f t="shared" si="0"/>
        <v>1250</v>
      </c>
      <c r="G6" s="117"/>
      <c r="H6" s="117"/>
      <c r="I6" s="117"/>
      <c r="J6" s="117"/>
      <c r="K6" s="117"/>
      <c r="L6" s="117"/>
    </row>
    <row r="7" spans="1:12" ht="11.25" customHeight="1" x14ac:dyDescent="0.4">
      <c r="A7" s="250"/>
      <c r="B7" s="263"/>
      <c r="C7" s="15">
        <f>C6/F6*100</f>
        <v>18.64</v>
      </c>
      <c r="D7" s="15">
        <f>D6/F6*100</f>
        <v>80.72</v>
      </c>
      <c r="E7" s="74">
        <f>E6/F6*100</f>
        <v>0.64</v>
      </c>
      <c r="F7" s="99">
        <f t="shared" si="0"/>
        <v>100</v>
      </c>
      <c r="G7" s="117"/>
      <c r="H7" s="117"/>
      <c r="I7" s="117"/>
      <c r="J7" s="117"/>
      <c r="K7" s="117"/>
      <c r="L7" s="117"/>
    </row>
    <row r="8" spans="1:12" ht="11.25" customHeight="1" x14ac:dyDescent="0.4">
      <c r="A8" s="250"/>
      <c r="B8" s="264" t="s">
        <v>26</v>
      </c>
      <c r="C8" s="14">
        <v>100</v>
      </c>
      <c r="D8" s="14">
        <v>239</v>
      </c>
      <c r="E8" s="14">
        <v>4</v>
      </c>
      <c r="F8" s="100">
        <f t="shared" si="0"/>
        <v>343</v>
      </c>
      <c r="G8" s="117"/>
      <c r="H8" s="117"/>
      <c r="I8" s="117"/>
      <c r="J8" s="117"/>
      <c r="K8" s="117"/>
      <c r="L8" s="117"/>
    </row>
    <row r="9" spans="1:12" ht="11.25" customHeight="1" x14ac:dyDescent="0.4">
      <c r="A9" s="250"/>
      <c r="B9" s="264"/>
      <c r="C9" s="16">
        <f>C8/F8*100</f>
        <v>29.154518950437318</v>
      </c>
      <c r="D9" s="16">
        <f>D8/F8*100</f>
        <v>69.679300291545189</v>
      </c>
      <c r="E9" s="78">
        <f>E8/F8*100</f>
        <v>1.1661807580174928</v>
      </c>
      <c r="F9" s="99">
        <f t="shared" si="0"/>
        <v>100</v>
      </c>
      <c r="G9" s="117"/>
      <c r="H9" s="117"/>
      <c r="I9" s="117"/>
      <c r="J9" s="117"/>
      <c r="K9" s="117"/>
      <c r="L9" s="117"/>
    </row>
    <row r="10" spans="1:12" ht="11.25" customHeight="1" x14ac:dyDescent="0.4">
      <c r="A10" s="250"/>
      <c r="B10" s="262" t="s">
        <v>17</v>
      </c>
      <c r="C10" s="14">
        <v>29</v>
      </c>
      <c r="D10" s="14">
        <v>87</v>
      </c>
      <c r="E10" s="14">
        <v>1</v>
      </c>
      <c r="F10" s="100">
        <f t="shared" si="0"/>
        <v>117</v>
      </c>
      <c r="G10" s="117"/>
      <c r="H10" s="117"/>
      <c r="I10" s="117"/>
      <c r="J10" s="117"/>
      <c r="K10" s="117"/>
      <c r="L10" s="117"/>
    </row>
    <row r="11" spans="1:12" ht="11.25" customHeight="1" x14ac:dyDescent="0.4">
      <c r="A11" s="250"/>
      <c r="B11" s="263"/>
      <c r="C11" s="15">
        <f>C10/F10*100</f>
        <v>24.786324786324787</v>
      </c>
      <c r="D11" s="15">
        <f>D10/F10*100</f>
        <v>74.358974358974365</v>
      </c>
      <c r="E11" s="74">
        <f>E10/F10*100</f>
        <v>0.85470085470085477</v>
      </c>
      <c r="F11" s="99">
        <f t="shared" si="0"/>
        <v>100</v>
      </c>
      <c r="G11" s="117"/>
      <c r="H11" s="117"/>
      <c r="I11" s="117"/>
      <c r="J11" s="117"/>
      <c r="K11" s="117"/>
      <c r="L11" s="117"/>
    </row>
    <row r="12" spans="1:12" ht="11.25" customHeight="1" x14ac:dyDescent="0.4">
      <c r="A12" s="250"/>
      <c r="B12" s="264" t="s">
        <v>15</v>
      </c>
      <c r="C12" s="17">
        <v>14</v>
      </c>
      <c r="D12" s="72">
        <v>52</v>
      </c>
      <c r="E12" s="14">
        <v>2</v>
      </c>
      <c r="F12" s="100">
        <f t="shared" si="0"/>
        <v>68</v>
      </c>
      <c r="G12" s="117"/>
      <c r="H12" s="117"/>
      <c r="I12" s="117"/>
      <c r="J12" s="117"/>
      <c r="K12" s="117"/>
      <c r="L12" s="117"/>
    </row>
    <row r="13" spans="1:12" ht="11.25" customHeight="1" x14ac:dyDescent="0.4">
      <c r="A13" s="250"/>
      <c r="B13" s="264"/>
      <c r="C13" s="18">
        <f>C12/F12*100</f>
        <v>20.588235294117645</v>
      </c>
      <c r="D13" s="18">
        <f>D12/F12*100</f>
        <v>76.470588235294116</v>
      </c>
      <c r="E13" s="79">
        <f>E12/F12*100</f>
        <v>2.9411764705882351</v>
      </c>
      <c r="F13" s="98">
        <f t="shared" si="0"/>
        <v>100</v>
      </c>
      <c r="G13" s="117"/>
      <c r="H13" s="117"/>
      <c r="I13" s="117"/>
      <c r="J13" s="117"/>
      <c r="K13" s="117"/>
      <c r="L13" s="117"/>
    </row>
    <row r="14" spans="1:12" ht="11.25" customHeight="1" x14ac:dyDescent="0.4">
      <c r="A14" s="249" t="s">
        <v>29</v>
      </c>
      <c r="B14" s="272" t="s">
        <v>30</v>
      </c>
      <c r="C14" s="19">
        <v>175</v>
      </c>
      <c r="D14" s="19">
        <v>606</v>
      </c>
      <c r="E14" s="14">
        <v>6</v>
      </c>
      <c r="F14" s="97">
        <f t="shared" si="0"/>
        <v>787</v>
      </c>
      <c r="G14" s="117"/>
      <c r="H14" s="117"/>
      <c r="I14" s="117"/>
      <c r="J14" s="117"/>
      <c r="K14" s="117"/>
      <c r="L14" s="117"/>
    </row>
    <row r="15" spans="1:12" ht="11.25" customHeight="1" x14ac:dyDescent="0.4">
      <c r="A15" s="250"/>
      <c r="B15" s="263"/>
      <c r="C15" s="16">
        <f>C14/F14*100</f>
        <v>22.236340533672173</v>
      </c>
      <c r="D15" s="16">
        <f>D14/F14*100</f>
        <v>77.001270648030498</v>
      </c>
      <c r="E15" s="78">
        <f>E14/F14*100</f>
        <v>0.76238881829733163</v>
      </c>
      <c r="F15" s="99">
        <f t="shared" si="0"/>
        <v>100</v>
      </c>
      <c r="G15" s="117"/>
      <c r="H15" s="117"/>
      <c r="I15" s="117"/>
      <c r="J15" s="117"/>
      <c r="K15" s="117"/>
      <c r="L15" s="117"/>
    </row>
    <row r="16" spans="1:12" ht="11.25" customHeight="1" x14ac:dyDescent="0.4">
      <c r="A16" s="250"/>
      <c r="B16" s="264" t="s">
        <v>32</v>
      </c>
      <c r="C16" s="14">
        <v>198</v>
      </c>
      <c r="D16" s="14">
        <v>765</v>
      </c>
      <c r="E16" s="14">
        <v>7</v>
      </c>
      <c r="F16" s="100">
        <f t="shared" si="0"/>
        <v>970</v>
      </c>
      <c r="G16" s="117"/>
      <c r="H16" s="117"/>
      <c r="I16" s="117"/>
      <c r="J16" s="117"/>
      <c r="K16" s="117"/>
      <c r="L16" s="117"/>
    </row>
    <row r="17" spans="1:12" ht="11.25" customHeight="1" x14ac:dyDescent="0.4">
      <c r="A17" s="250"/>
      <c r="B17" s="264"/>
      <c r="C17" s="16">
        <f>C16/F16*100</f>
        <v>20.412371134020617</v>
      </c>
      <c r="D17" s="16">
        <f>D16/F16*100</f>
        <v>78.865979381443296</v>
      </c>
      <c r="E17" s="78">
        <f>E16/F16*100</f>
        <v>0.72164948453608246</v>
      </c>
      <c r="F17" s="99">
        <f t="shared" si="0"/>
        <v>100</v>
      </c>
      <c r="G17" s="117"/>
      <c r="H17" s="117"/>
      <c r="I17" s="117"/>
      <c r="J17" s="117"/>
      <c r="K17" s="117"/>
      <c r="L17" s="117"/>
    </row>
    <row r="18" spans="1:12" ht="11.25" customHeight="1" x14ac:dyDescent="0.4">
      <c r="A18" s="250"/>
      <c r="B18" s="366" t="s">
        <v>33</v>
      </c>
      <c r="C18" s="14">
        <v>0</v>
      </c>
      <c r="D18" s="14">
        <v>1</v>
      </c>
      <c r="E18" s="14">
        <v>0</v>
      </c>
      <c r="F18" s="100">
        <f t="shared" si="0"/>
        <v>1</v>
      </c>
      <c r="G18" s="117"/>
      <c r="H18" s="117"/>
      <c r="I18" s="117"/>
      <c r="J18" s="117"/>
      <c r="K18" s="117"/>
      <c r="L18" s="117"/>
    </row>
    <row r="19" spans="1:12" ht="11.25" customHeight="1" x14ac:dyDescent="0.4">
      <c r="A19" s="250"/>
      <c r="B19" s="366"/>
      <c r="C19" s="20">
        <f>C18/F18*100</f>
        <v>0</v>
      </c>
      <c r="D19" s="20">
        <f>D18/F18*100</f>
        <v>100</v>
      </c>
      <c r="E19" s="80">
        <f>E18/F18*100</f>
        <v>0</v>
      </c>
      <c r="F19" s="101">
        <f t="shared" si="0"/>
        <v>100</v>
      </c>
      <c r="G19" s="117"/>
      <c r="H19" s="117"/>
      <c r="I19" s="117"/>
      <c r="J19" s="117"/>
      <c r="K19" s="117"/>
      <c r="L19" s="117"/>
    </row>
    <row r="20" spans="1:12" ht="11.25" customHeight="1" x14ac:dyDescent="0.4">
      <c r="A20" s="250"/>
      <c r="B20" s="262" t="s">
        <v>259</v>
      </c>
      <c r="C20" s="21">
        <v>3</v>
      </c>
      <c r="D20" s="21">
        <v>15</v>
      </c>
      <c r="E20" s="81">
        <v>0</v>
      </c>
      <c r="F20" s="102">
        <f t="shared" si="0"/>
        <v>18</v>
      </c>
      <c r="G20" s="117"/>
      <c r="H20" s="117"/>
      <c r="I20" s="117"/>
      <c r="J20" s="117"/>
      <c r="K20" s="117"/>
      <c r="L20" s="117"/>
    </row>
    <row r="21" spans="1:12" ht="11.25" customHeight="1" x14ac:dyDescent="0.4">
      <c r="A21" s="250"/>
      <c r="B21" s="263"/>
      <c r="C21" s="20">
        <f>C20/F20*100</f>
        <v>16.666666666666664</v>
      </c>
      <c r="D21" s="20">
        <f>D20/F20*100</f>
        <v>83.333333333333343</v>
      </c>
      <c r="E21" s="78">
        <f>E20/F20*100</f>
        <v>0</v>
      </c>
      <c r="F21" s="101">
        <f t="shared" si="0"/>
        <v>100</v>
      </c>
      <c r="G21" s="117"/>
      <c r="H21" s="117"/>
      <c r="I21" s="117"/>
      <c r="J21" s="117"/>
      <c r="K21" s="117"/>
      <c r="L21" s="117"/>
    </row>
    <row r="22" spans="1:12" ht="11.25" customHeight="1" x14ac:dyDescent="0.4">
      <c r="A22" s="250"/>
      <c r="B22" s="264" t="s">
        <v>260</v>
      </c>
      <c r="C22" s="17">
        <v>0</v>
      </c>
      <c r="D22" s="72">
        <v>0</v>
      </c>
      <c r="E22" s="14">
        <v>2</v>
      </c>
      <c r="F22" s="100">
        <f t="shared" si="0"/>
        <v>2</v>
      </c>
      <c r="G22" s="117"/>
      <c r="H22" s="117"/>
      <c r="I22" s="117"/>
      <c r="J22" s="117"/>
      <c r="K22" s="117"/>
      <c r="L22" s="117"/>
    </row>
    <row r="23" spans="1:12" ht="11.25" customHeight="1" x14ac:dyDescent="0.4">
      <c r="A23" s="251"/>
      <c r="B23" s="271"/>
      <c r="C23" s="18">
        <f>C22/F22*100</f>
        <v>0</v>
      </c>
      <c r="D23" s="18">
        <f>D22/F22*100</f>
        <v>0</v>
      </c>
      <c r="E23" s="79">
        <f>E22/F22*100</f>
        <v>100</v>
      </c>
      <c r="F23" s="98">
        <f t="shared" si="0"/>
        <v>100</v>
      </c>
      <c r="G23" s="117"/>
      <c r="H23" s="117"/>
      <c r="I23" s="117"/>
      <c r="J23" s="117"/>
      <c r="K23" s="117"/>
      <c r="L23" s="117"/>
    </row>
    <row r="24" spans="1:12" ht="11.25" customHeight="1" x14ac:dyDescent="0.4">
      <c r="A24" s="249" t="s">
        <v>39</v>
      </c>
      <c r="B24" s="272" t="s">
        <v>41</v>
      </c>
      <c r="C24" s="14">
        <v>16</v>
      </c>
      <c r="D24" s="14">
        <v>34</v>
      </c>
      <c r="E24" s="14">
        <v>0</v>
      </c>
      <c r="F24" s="97">
        <f t="shared" si="0"/>
        <v>50</v>
      </c>
      <c r="G24" s="117"/>
      <c r="H24" s="117"/>
      <c r="I24" s="117"/>
      <c r="J24" s="117"/>
      <c r="K24" s="117"/>
      <c r="L24" s="117"/>
    </row>
    <row r="25" spans="1:12" ht="11.25" customHeight="1" x14ac:dyDescent="0.4">
      <c r="A25" s="250"/>
      <c r="B25" s="264"/>
      <c r="C25" s="15">
        <f>C24/F24*100</f>
        <v>32</v>
      </c>
      <c r="D25" s="15">
        <f>D24/F24*100</f>
        <v>68</v>
      </c>
      <c r="E25" s="74">
        <f>E24/F24*100</f>
        <v>0</v>
      </c>
      <c r="F25" s="99">
        <f t="shared" si="0"/>
        <v>100</v>
      </c>
      <c r="G25" s="117"/>
      <c r="H25" s="117"/>
      <c r="I25" s="117"/>
      <c r="J25" s="117"/>
      <c r="K25" s="117"/>
      <c r="L25" s="117"/>
    </row>
    <row r="26" spans="1:12" ht="11.25" customHeight="1" x14ac:dyDescent="0.4">
      <c r="A26" s="250"/>
      <c r="B26" s="262" t="s">
        <v>42</v>
      </c>
      <c r="C26" s="14">
        <v>18</v>
      </c>
      <c r="D26" s="14">
        <v>89</v>
      </c>
      <c r="E26" s="14">
        <v>0</v>
      </c>
      <c r="F26" s="100">
        <f t="shared" si="0"/>
        <v>107</v>
      </c>
      <c r="G26" s="117"/>
      <c r="H26" s="117"/>
      <c r="I26" s="117"/>
      <c r="J26" s="117"/>
      <c r="K26" s="117"/>
      <c r="L26" s="117"/>
    </row>
    <row r="27" spans="1:12" ht="11.25" customHeight="1" x14ac:dyDescent="0.4">
      <c r="A27" s="250"/>
      <c r="B27" s="263"/>
      <c r="C27" s="16">
        <f>C26/F26*100</f>
        <v>16.822429906542055</v>
      </c>
      <c r="D27" s="16">
        <f>D26/F26*100</f>
        <v>83.177570093457945</v>
      </c>
      <c r="E27" s="78">
        <f>E26/F26*100</f>
        <v>0</v>
      </c>
      <c r="F27" s="99">
        <f t="shared" si="0"/>
        <v>100</v>
      </c>
      <c r="G27" s="117"/>
      <c r="H27" s="117"/>
      <c r="I27" s="117"/>
      <c r="J27" s="117"/>
      <c r="K27" s="117"/>
      <c r="L27" s="117"/>
    </row>
    <row r="28" spans="1:12" ht="11.25" customHeight="1" x14ac:dyDescent="0.4">
      <c r="A28" s="250"/>
      <c r="B28" s="264" t="s">
        <v>43</v>
      </c>
      <c r="C28" s="14">
        <v>53</v>
      </c>
      <c r="D28" s="14">
        <v>111</v>
      </c>
      <c r="E28" s="14">
        <v>0</v>
      </c>
      <c r="F28" s="100">
        <f t="shared" si="0"/>
        <v>164</v>
      </c>
      <c r="G28" s="117"/>
      <c r="H28" s="117"/>
      <c r="I28" s="117"/>
      <c r="J28" s="117"/>
      <c r="K28" s="117"/>
      <c r="L28" s="117"/>
    </row>
    <row r="29" spans="1:12" ht="11.25" customHeight="1" x14ac:dyDescent="0.4">
      <c r="A29" s="250"/>
      <c r="B29" s="264"/>
      <c r="C29" s="16">
        <f>C28/F28*100</f>
        <v>32.31707317073171</v>
      </c>
      <c r="D29" s="16">
        <f>D28/F28*100</f>
        <v>67.682926829268297</v>
      </c>
      <c r="E29" s="78">
        <f>E28/F28*100</f>
        <v>0</v>
      </c>
      <c r="F29" s="99">
        <f t="shared" si="0"/>
        <v>100</v>
      </c>
      <c r="G29" s="117"/>
      <c r="H29" s="117"/>
      <c r="I29" s="117"/>
      <c r="J29" s="117"/>
      <c r="K29" s="117"/>
      <c r="L29" s="117"/>
    </row>
    <row r="30" spans="1:12" ht="11.25" customHeight="1" x14ac:dyDescent="0.4">
      <c r="A30" s="250"/>
      <c r="B30" s="262" t="s">
        <v>44</v>
      </c>
      <c r="C30" s="14">
        <v>97</v>
      </c>
      <c r="D30" s="14">
        <v>172</v>
      </c>
      <c r="E30" s="14">
        <v>0</v>
      </c>
      <c r="F30" s="100">
        <f t="shared" si="0"/>
        <v>269</v>
      </c>
      <c r="G30" s="117"/>
      <c r="H30" s="117"/>
      <c r="I30" s="117"/>
      <c r="J30" s="117"/>
      <c r="K30" s="117"/>
      <c r="L30" s="117"/>
    </row>
    <row r="31" spans="1:12" ht="11.25" customHeight="1" x14ac:dyDescent="0.4">
      <c r="A31" s="250"/>
      <c r="B31" s="263"/>
      <c r="C31" s="16">
        <f>C30/F30*100</f>
        <v>36.059479553903344</v>
      </c>
      <c r="D31" s="16">
        <f>D30/F30*100</f>
        <v>63.940520446096649</v>
      </c>
      <c r="E31" s="78">
        <f>E30/F30*100</f>
        <v>0</v>
      </c>
      <c r="F31" s="99">
        <f t="shared" si="0"/>
        <v>100</v>
      </c>
      <c r="G31" s="117"/>
      <c r="H31" s="117"/>
      <c r="I31" s="117"/>
      <c r="J31" s="117"/>
      <c r="K31" s="117"/>
      <c r="L31" s="117"/>
    </row>
    <row r="32" spans="1:12" ht="11.25" customHeight="1" x14ac:dyDescent="0.4">
      <c r="A32" s="250"/>
      <c r="B32" s="264" t="s">
        <v>46</v>
      </c>
      <c r="C32" s="14">
        <v>69</v>
      </c>
      <c r="D32" s="14">
        <v>260</v>
      </c>
      <c r="E32" s="14">
        <v>1</v>
      </c>
      <c r="F32" s="100">
        <f t="shared" si="0"/>
        <v>330</v>
      </c>
      <c r="G32" s="117"/>
      <c r="H32" s="117"/>
      <c r="I32" s="117"/>
      <c r="J32" s="117"/>
      <c r="K32" s="117"/>
      <c r="L32" s="117"/>
    </row>
    <row r="33" spans="1:12" ht="11.25" customHeight="1" x14ac:dyDescent="0.4">
      <c r="A33" s="250"/>
      <c r="B33" s="264"/>
      <c r="C33" s="16">
        <f>C32/F32*100</f>
        <v>20.909090909090907</v>
      </c>
      <c r="D33" s="16">
        <f>D32/F32*100</f>
        <v>78.787878787878782</v>
      </c>
      <c r="E33" s="78">
        <f>E32/F32*100</f>
        <v>0.30303030303030304</v>
      </c>
      <c r="F33" s="99">
        <f t="shared" si="0"/>
        <v>99.999999999999986</v>
      </c>
      <c r="G33" s="117"/>
      <c r="H33" s="117"/>
      <c r="I33" s="117"/>
      <c r="J33" s="117"/>
      <c r="K33" s="117"/>
      <c r="L33" s="117"/>
    </row>
    <row r="34" spans="1:12" ht="11.25" customHeight="1" x14ac:dyDescent="0.4">
      <c r="A34" s="250"/>
      <c r="B34" s="262" t="s">
        <v>18</v>
      </c>
      <c r="C34" s="14">
        <v>59</v>
      </c>
      <c r="D34" s="14">
        <v>263</v>
      </c>
      <c r="E34" s="14">
        <v>1</v>
      </c>
      <c r="F34" s="100">
        <f t="shared" si="0"/>
        <v>323</v>
      </c>
      <c r="G34" s="117"/>
      <c r="H34" s="117"/>
      <c r="I34" s="117"/>
      <c r="J34" s="117"/>
      <c r="K34" s="117"/>
      <c r="L34" s="117"/>
    </row>
    <row r="35" spans="1:12" ht="11.25" customHeight="1" x14ac:dyDescent="0.4">
      <c r="A35" s="250"/>
      <c r="B35" s="263"/>
      <c r="C35" s="16">
        <f>C34/F34*100</f>
        <v>18.266253869969042</v>
      </c>
      <c r="D35" s="16">
        <f>D34/F34*100</f>
        <v>81.424148606811144</v>
      </c>
      <c r="E35" s="78">
        <f>E34/F34*100</f>
        <v>0.30959752321981426</v>
      </c>
      <c r="F35" s="99">
        <f t="shared" si="0"/>
        <v>100</v>
      </c>
      <c r="G35" s="117"/>
      <c r="H35" s="117"/>
      <c r="I35" s="117"/>
      <c r="J35" s="117"/>
      <c r="K35" s="117"/>
      <c r="L35" s="117"/>
    </row>
    <row r="36" spans="1:12" ht="11.25" customHeight="1" x14ac:dyDescent="0.4">
      <c r="A36" s="250"/>
      <c r="B36" s="264" t="s">
        <v>7</v>
      </c>
      <c r="C36" s="22">
        <v>63</v>
      </c>
      <c r="D36" s="22">
        <v>457</v>
      </c>
      <c r="E36" s="22">
        <v>10</v>
      </c>
      <c r="F36" s="100">
        <f t="shared" si="0"/>
        <v>530</v>
      </c>
      <c r="G36" s="118"/>
      <c r="H36" s="118"/>
      <c r="I36" s="117"/>
      <c r="J36" s="117"/>
      <c r="K36" s="117"/>
      <c r="L36" s="117"/>
    </row>
    <row r="37" spans="1:12" ht="11.25" customHeight="1" x14ac:dyDescent="0.4">
      <c r="A37" s="250"/>
      <c r="B37" s="264"/>
      <c r="C37" s="15">
        <f>C36/F36*100</f>
        <v>11.886792452830189</v>
      </c>
      <c r="D37" s="15">
        <f>D36/F36*100</f>
        <v>86.226415094339629</v>
      </c>
      <c r="E37" s="74">
        <f>E36/F36*100</f>
        <v>1.8867924528301887</v>
      </c>
      <c r="F37" s="99">
        <f t="shared" si="0"/>
        <v>100.00000000000001</v>
      </c>
      <c r="G37" s="117"/>
      <c r="H37" s="117"/>
      <c r="I37" s="117"/>
      <c r="J37" s="117"/>
      <c r="K37" s="117"/>
      <c r="L37" s="117"/>
    </row>
    <row r="38" spans="1:12" ht="11.25" customHeight="1" x14ac:dyDescent="0.4">
      <c r="A38" s="250"/>
      <c r="B38" s="262" t="s">
        <v>48</v>
      </c>
      <c r="C38" s="14">
        <v>1</v>
      </c>
      <c r="D38" s="14">
        <v>1</v>
      </c>
      <c r="E38" s="14">
        <v>3</v>
      </c>
      <c r="F38" s="100">
        <f t="shared" si="0"/>
        <v>5</v>
      </c>
      <c r="G38" s="118"/>
      <c r="H38" s="118"/>
      <c r="I38" s="117"/>
      <c r="J38" s="117"/>
      <c r="K38" s="117"/>
      <c r="L38" s="117"/>
    </row>
    <row r="39" spans="1:12" ht="11.25" customHeight="1" x14ac:dyDescent="0.4">
      <c r="A39" s="251"/>
      <c r="B39" s="271"/>
      <c r="C39" s="23">
        <f>C38/F38*100</f>
        <v>20</v>
      </c>
      <c r="D39" s="23">
        <f>D38/F38*100</f>
        <v>20</v>
      </c>
      <c r="E39" s="82">
        <f>E38/F38*100</f>
        <v>60</v>
      </c>
      <c r="F39" s="98">
        <f t="shared" si="0"/>
        <v>100</v>
      </c>
      <c r="G39" s="117"/>
      <c r="H39" s="117"/>
      <c r="I39" s="117"/>
      <c r="J39" s="117"/>
      <c r="K39" s="117"/>
      <c r="L39" s="117"/>
    </row>
    <row r="40" spans="1:12" ht="11.25" customHeight="1" x14ac:dyDescent="0.4">
      <c r="A40" s="252" t="s">
        <v>6</v>
      </c>
      <c r="B40" s="272" t="s">
        <v>54</v>
      </c>
      <c r="C40" s="14">
        <v>51</v>
      </c>
      <c r="D40" s="14">
        <v>115</v>
      </c>
      <c r="E40" s="14">
        <v>4</v>
      </c>
      <c r="F40" s="97">
        <f t="shared" si="0"/>
        <v>170</v>
      </c>
      <c r="G40" s="119"/>
      <c r="H40" s="118"/>
      <c r="I40" s="117"/>
      <c r="J40" s="117"/>
      <c r="K40" s="117"/>
      <c r="L40" s="117"/>
    </row>
    <row r="41" spans="1:12" ht="11.25" customHeight="1" x14ac:dyDescent="0.4">
      <c r="A41" s="253"/>
      <c r="B41" s="264"/>
      <c r="C41" s="15">
        <f>C40/F40*100</f>
        <v>30</v>
      </c>
      <c r="D41" s="15">
        <f>D40/F40*100</f>
        <v>67.64705882352942</v>
      </c>
      <c r="E41" s="74">
        <f>E40/F40*100</f>
        <v>2.3529411764705883</v>
      </c>
      <c r="F41" s="99">
        <f t="shared" si="0"/>
        <v>100.00000000000001</v>
      </c>
      <c r="G41" s="117"/>
      <c r="H41" s="117"/>
      <c r="I41" s="117"/>
      <c r="J41" s="117"/>
      <c r="K41" s="117"/>
      <c r="L41" s="117"/>
    </row>
    <row r="42" spans="1:12" ht="11.25" customHeight="1" x14ac:dyDescent="0.4">
      <c r="A42" s="253"/>
      <c r="B42" s="262" t="s">
        <v>56</v>
      </c>
      <c r="C42" s="14">
        <v>50</v>
      </c>
      <c r="D42" s="14">
        <v>82</v>
      </c>
      <c r="E42" s="14">
        <v>0</v>
      </c>
      <c r="F42" s="100">
        <f t="shared" si="0"/>
        <v>132</v>
      </c>
      <c r="G42" s="118"/>
      <c r="H42" s="118"/>
      <c r="I42" s="117"/>
      <c r="J42" s="117"/>
      <c r="K42" s="117"/>
      <c r="L42" s="117"/>
    </row>
    <row r="43" spans="1:12" ht="11.25" customHeight="1" x14ac:dyDescent="0.4">
      <c r="A43" s="253"/>
      <c r="B43" s="263"/>
      <c r="C43" s="16">
        <f>C42/F42*100</f>
        <v>37.878787878787875</v>
      </c>
      <c r="D43" s="16">
        <f>D42/F42*100</f>
        <v>62.121212121212125</v>
      </c>
      <c r="E43" s="78">
        <f>E42/F42*100</f>
        <v>0</v>
      </c>
      <c r="F43" s="99">
        <f t="shared" si="0"/>
        <v>100</v>
      </c>
      <c r="G43" s="117"/>
      <c r="H43" s="117"/>
      <c r="I43" s="117"/>
      <c r="J43" s="117"/>
      <c r="K43" s="117"/>
      <c r="L43" s="117"/>
    </row>
    <row r="44" spans="1:12" ht="11.25" customHeight="1" x14ac:dyDescent="0.4">
      <c r="A44" s="253"/>
      <c r="B44" s="264" t="s">
        <v>3</v>
      </c>
      <c r="C44" s="14">
        <v>188</v>
      </c>
      <c r="D44" s="14">
        <v>581</v>
      </c>
      <c r="E44" s="14">
        <v>1</v>
      </c>
      <c r="F44" s="100">
        <f t="shared" si="0"/>
        <v>770</v>
      </c>
      <c r="G44" s="118"/>
      <c r="H44" s="118"/>
      <c r="I44" s="117"/>
      <c r="J44" s="117"/>
      <c r="K44" s="117"/>
      <c r="L44" s="117"/>
    </row>
    <row r="45" spans="1:12" ht="11.25" customHeight="1" x14ac:dyDescent="0.4">
      <c r="A45" s="253"/>
      <c r="B45" s="264"/>
      <c r="C45" s="15">
        <f>C44/F44*100</f>
        <v>24.415584415584416</v>
      </c>
      <c r="D45" s="15">
        <f>D44/F44*100</f>
        <v>75.454545454545453</v>
      </c>
      <c r="E45" s="74">
        <f>E44/F44*100</f>
        <v>0.12987012987012986</v>
      </c>
      <c r="F45" s="99">
        <f t="shared" si="0"/>
        <v>100</v>
      </c>
      <c r="G45" s="117"/>
      <c r="H45" s="117"/>
      <c r="I45" s="117"/>
      <c r="J45" s="117"/>
      <c r="K45" s="117"/>
      <c r="L45" s="117"/>
    </row>
    <row r="46" spans="1:12" ht="11.25" customHeight="1" x14ac:dyDescent="0.4">
      <c r="A46" s="253"/>
      <c r="B46" s="262" t="s">
        <v>50</v>
      </c>
      <c r="C46" s="14">
        <v>21</v>
      </c>
      <c r="D46" s="14">
        <v>107</v>
      </c>
      <c r="E46" s="14">
        <v>0</v>
      </c>
      <c r="F46" s="100">
        <f t="shared" si="0"/>
        <v>128</v>
      </c>
      <c r="G46" s="118"/>
      <c r="H46" s="118"/>
      <c r="I46" s="118"/>
      <c r="J46" s="117"/>
      <c r="K46" s="117"/>
      <c r="L46" s="117"/>
    </row>
    <row r="47" spans="1:12" ht="11.25" customHeight="1" x14ac:dyDescent="0.4">
      <c r="A47" s="253"/>
      <c r="B47" s="263"/>
      <c r="C47" s="16">
        <f>C46/F46*100</f>
        <v>16.40625</v>
      </c>
      <c r="D47" s="16">
        <f>D46/F46*100</f>
        <v>83.59375</v>
      </c>
      <c r="E47" s="78">
        <f>E46/F46*100</f>
        <v>0</v>
      </c>
      <c r="F47" s="99">
        <f t="shared" si="0"/>
        <v>100</v>
      </c>
      <c r="G47" s="117"/>
      <c r="H47" s="117"/>
      <c r="I47" s="117"/>
      <c r="J47" s="117"/>
      <c r="K47" s="117"/>
      <c r="L47" s="117"/>
    </row>
    <row r="48" spans="1:12" ht="11.25" customHeight="1" x14ac:dyDescent="0.4">
      <c r="A48" s="253"/>
      <c r="B48" s="264" t="s">
        <v>51</v>
      </c>
      <c r="C48" s="14">
        <v>20</v>
      </c>
      <c r="D48" s="14">
        <v>42</v>
      </c>
      <c r="E48" s="14">
        <v>0</v>
      </c>
      <c r="F48" s="100">
        <f t="shared" si="0"/>
        <v>62</v>
      </c>
      <c r="G48" s="118"/>
      <c r="H48" s="118"/>
      <c r="I48" s="117"/>
      <c r="J48" s="117"/>
      <c r="K48" s="117"/>
      <c r="L48" s="117"/>
    </row>
    <row r="49" spans="1:12" ht="11.25" customHeight="1" x14ac:dyDescent="0.4">
      <c r="A49" s="253"/>
      <c r="B49" s="264"/>
      <c r="C49" s="15">
        <f>C48/F48*100</f>
        <v>32.258064516129032</v>
      </c>
      <c r="D49" s="15">
        <f>D48/F48*100</f>
        <v>67.741935483870961</v>
      </c>
      <c r="E49" s="74">
        <f>E48/F48*100</f>
        <v>0</v>
      </c>
      <c r="F49" s="99">
        <f t="shared" si="0"/>
        <v>100</v>
      </c>
      <c r="G49" s="117"/>
      <c r="H49" s="117"/>
      <c r="I49" s="117"/>
      <c r="J49" s="117"/>
      <c r="K49" s="117"/>
      <c r="L49" s="117"/>
    </row>
    <row r="50" spans="1:12" ht="11.25" customHeight="1" x14ac:dyDescent="0.4">
      <c r="A50" s="253"/>
      <c r="B50" s="262" t="s">
        <v>61</v>
      </c>
      <c r="C50" s="14">
        <v>35</v>
      </c>
      <c r="D50" s="14">
        <v>383</v>
      </c>
      <c r="E50" s="14">
        <v>4</v>
      </c>
      <c r="F50" s="100">
        <f t="shared" si="0"/>
        <v>422</v>
      </c>
      <c r="G50" s="118"/>
      <c r="H50" s="118"/>
      <c r="I50" s="118"/>
      <c r="J50" s="6"/>
      <c r="K50" s="6"/>
      <c r="L50" s="6"/>
    </row>
    <row r="51" spans="1:12" ht="11.25" customHeight="1" x14ac:dyDescent="0.4">
      <c r="A51" s="253"/>
      <c r="B51" s="263"/>
      <c r="C51" s="16">
        <f>C50/F50*100</f>
        <v>8.293838862559241</v>
      </c>
      <c r="D51" s="16">
        <f>D50/F50*100</f>
        <v>90.758293838862556</v>
      </c>
      <c r="E51" s="78">
        <f>E50/F50*100</f>
        <v>0.94786729857819907</v>
      </c>
      <c r="F51" s="99">
        <f t="shared" si="0"/>
        <v>100</v>
      </c>
      <c r="G51" s="6"/>
      <c r="H51" s="6"/>
      <c r="I51" s="6"/>
      <c r="J51" s="6"/>
      <c r="K51" s="6"/>
      <c r="L51" s="6"/>
    </row>
    <row r="52" spans="1:12" ht="11.25" customHeight="1" x14ac:dyDescent="0.4">
      <c r="A52" s="253"/>
      <c r="B52" s="264" t="s">
        <v>33</v>
      </c>
      <c r="C52" s="14">
        <v>11</v>
      </c>
      <c r="D52" s="14">
        <v>71</v>
      </c>
      <c r="E52" s="14">
        <v>1</v>
      </c>
      <c r="F52" s="100">
        <f t="shared" si="0"/>
        <v>83</v>
      </c>
      <c r="G52" s="118"/>
      <c r="H52" s="118"/>
      <c r="I52" s="118"/>
      <c r="J52" s="6"/>
      <c r="K52" s="6"/>
      <c r="L52" s="6"/>
    </row>
    <row r="53" spans="1:12" ht="11.25" customHeight="1" x14ac:dyDescent="0.4">
      <c r="A53" s="253"/>
      <c r="B53" s="264"/>
      <c r="C53" s="15">
        <f>C52/F52*100</f>
        <v>13.253012048192772</v>
      </c>
      <c r="D53" s="15">
        <f>D52/F52*100</f>
        <v>85.542168674698786</v>
      </c>
      <c r="E53" s="74">
        <f>E52/F52*100</f>
        <v>1.2048192771084338</v>
      </c>
      <c r="F53" s="99">
        <f t="shared" si="0"/>
        <v>99.999999999999986</v>
      </c>
      <c r="G53" s="6"/>
      <c r="H53" s="6"/>
      <c r="I53" s="6"/>
      <c r="J53" s="6"/>
      <c r="K53" s="6"/>
      <c r="L53" s="6"/>
    </row>
    <row r="54" spans="1:12" ht="11.25" customHeight="1" x14ac:dyDescent="0.4">
      <c r="A54" s="253"/>
      <c r="B54" s="262" t="s">
        <v>48</v>
      </c>
      <c r="C54" s="14">
        <v>0</v>
      </c>
      <c r="D54" s="14">
        <v>6</v>
      </c>
      <c r="E54" s="14">
        <v>5</v>
      </c>
      <c r="F54" s="100">
        <f t="shared" si="0"/>
        <v>11</v>
      </c>
      <c r="G54" s="118"/>
      <c r="H54" s="118"/>
      <c r="I54" s="118"/>
      <c r="J54" s="6"/>
      <c r="K54" s="6"/>
      <c r="L54" s="6"/>
    </row>
    <row r="55" spans="1:12" ht="11.25" customHeight="1" x14ac:dyDescent="0.4">
      <c r="A55" s="254"/>
      <c r="B55" s="271"/>
      <c r="C55" s="23">
        <f>C54/F54*100</f>
        <v>0</v>
      </c>
      <c r="D55" s="23">
        <f>D54/F54*100</f>
        <v>54.54545454545454</v>
      </c>
      <c r="E55" s="82">
        <f>E54/F54*100</f>
        <v>45.454545454545453</v>
      </c>
      <c r="F55" s="98">
        <f t="shared" si="0"/>
        <v>100</v>
      </c>
      <c r="G55" s="6"/>
      <c r="H55" s="6"/>
      <c r="I55" s="6"/>
      <c r="J55" s="6"/>
      <c r="K55" s="6"/>
      <c r="L55" s="6"/>
    </row>
    <row r="56" spans="1:12" ht="11.25" customHeight="1" x14ac:dyDescent="0.4">
      <c r="A56" s="249" t="s">
        <v>21</v>
      </c>
      <c r="B56" s="272" t="s">
        <v>65</v>
      </c>
      <c r="C56" s="14">
        <v>15</v>
      </c>
      <c r="D56" s="14">
        <v>265</v>
      </c>
      <c r="E56" s="14">
        <v>2</v>
      </c>
      <c r="F56" s="97">
        <f t="shared" si="0"/>
        <v>282</v>
      </c>
      <c r="G56" s="119"/>
      <c r="H56" s="118"/>
      <c r="I56" s="118"/>
      <c r="J56" s="6"/>
      <c r="K56" s="6"/>
      <c r="L56" s="6"/>
    </row>
    <row r="57" spans="1:12" ht="11.25" customHeight="1" x14ac:dyDescent="0.4">
      <c r="A57" s="250"/>
      <c r="B57" s="264"/>
      <c r="C57" s="15">
        <f>C56/F56*100</f>
        <v>5.3191489361702127</v>
      </c>
      <c r="D57" s="15">
        <f>D56/F56*100</f>
        <v>93.971631205673759</v>
      </c>
      <c r="E57" s="74">
        <f>E56/F56*100</f>
        <v>0.70921985815602839</v>
      </c>
      <c r="F57" s="99">
        <f t="shared" si="0"/>
        <v>100</v>
      </c>
      <c r="G57" s="6"/>
      <c r="H57" s="6"/>
      <c r="I57" s="6"/>
      <c r="J57" s="6"/>
      <c r="K57" s="6"/>
      <c r="L57" s="6"/>
    </row>
    <row r="58" spans="1:12" ht="11.25" customHeight="1" x14ac:dyDescent="0.4">
      <c r="A58" s="250"/>
      <c r="B58" s="262" t="s">
        <v>67</v>
      </c>
      <c r="C58" s="14">
        <v>30</v>
      </c>
      <c r="D58" s="14">
        <v>291</v>
      </c>
      <c r="E58" s="14">
        <v>3</v>
      </c>
      <c r="F58" s="100">
        <f t="shared" si="0"/>
        <v>324</v>
      </c>
      <c r="G58" s="118"/>
      <c r="H58" s="118"/>
      <c r="I58" s="118"/>
      <c r="J58" s="6"/>
      <c r="K58" s="6"/>
      <c r="L58" s="6"/>
    </row>
    <row r="59" spans="1:12" ht="11.25" customHeight="1" x14ac:dyDescent="0.4">
      <c r="A59" s="250"/>
      <c r="B59" s="263"/>
      <c r="C59" s="16">
        <f>C58/F58*100</f>
        <v>9.2592592592592595</v>
      </c>
      <c r="D59" s="16">
        <f>D58/F58*100</f>
        <v>89.81481481481481</v>
      </c>
      <c r="E59" s="78">
        <f>E58/F58*100</f>
        <v>0.92592592592592582</v>
      </c>
      <c r="F59" s="99">
        <f t="shared" si="0"/>
        <v>100</v>
      </c>
      <c r="G59" s="6"/>
      <c r="H59" s="6"/>
      <c r="I59" s="6"/>
      <c r="J59" s="6"/>
      <c r="K59" s="6"/>
      <c r="L59" s="6"/>
    </row>
    <row r="60" spans="1:12" ht="11.25" customHeight="1" x14ac:dyDescent="0.4">
      <c r="A60" s="250"/>
      <c r="B60" s="264" t="s">
        <v>69</v>
      </c>
      <c r="C60" s="14">
        <v>217</v>
      </c>
      <c r="D60" s="14">
        <v>606</v>
      </c>
      <c r="E60" s="14">
        <v>2</v>
      </c>
      <c r="F60" s="100">
        <f t="shared" si="0"/>
        <v>825</v>
      </c>
      <c r="G60" s="118"/>
      <c r="H60" s="118"/>
      <c r="I60" s="118"/>
      <c r="J60" s="6"/>
      <c r="K60" s="6"/>
      <c r="L60" s="6"/>
    </row>
    <row r="61" spans="1:12" ht="11.25" customHeight="1" x14ac:dyDescent="0.4">
      <c r="A61" s="250"/>
      <c r="B61" s="264"/>
      <c r="C61" s="15">
        <f>C60/F60*100</f>
        <v>26.303030303030301</v>
      </c>
      <c r="D61" s="15">
        <f>D60/F60*100</f>
        <v>73.454545454545453</v>
      </c>
      <c r="E61" s="74">
        <f>E60/F60*100</f>
        <v>0.24242424242424243</v>
      </c>
      <c r="F61" s="99">
        <f t="shared" si="0"/>
        <v>100</v>
      </c>
      <c r="G61" s="6"/>
      <c r="H61" s="6"/>
      <c r="I61" s="6"/>
      <c r="J61" s="6"/>
      <c r="K61" s="6"/>
      <c r="L61" s="6"/>
    </row>
    <row r="62" spans="1:12" ht="11.25" customHeight="1" x14ac:dyDescent="0.4">
      <c r="A62" s="250"/>
      <c r="B62" s="262" t="s">
        <v>70</v>
      </c>
      <c r="C62" s="14">
        <v>86</v>
      </c>
      <c r="D62" s="14">
        <v>137</v>
      </c>
      <c r="E62" s="14">
        <v>2</v>
      </c>
      <c r="F62" s="100">
        <f t="shared" si="0"/>
        <v>225</v>
      </c>
      <c r="G62" s="118"/>
      <c r="H62" s="118"/>
      <c r="I62" s="118"/>
      <c r="J62" s="6"/>
      <c r="K62" s="6"/>
      <c r="L62" s="6"/>
    </row>
    <row r="63" spans="1:12" ht="11.25" customHeight="1" x14ac:dyDescent="0.4">
      <c r="A63" s="250"/>
      <c r="B63" s="263"/>
      <c r="C63" s="16">
        <f>C62/F62*100</f>
        <v>38.222222222222221</v>
      </c>
      <c r="D63" s="16">
        <f>D62/F62*100</f>
        <v>60.888888888888893</v>
      </c>
      <c r="E63" s="78">
        <f>E62/F62*100</f>
        <v>0.88888888888888884</v>
      </c>
      <c r="F63" s="99">
        <f t="shared" si="0"/>
        <v>100</v>
      </c>
      <c r="G63" s="6"/>
      <c r="H63" s="6"/>
      <c r="I63" s="6"/>
      <c r="J63" s="6"/>
      <c r="K63" s="6"/>
      <c r="L63" s="6"/>
    </row>
    <row r="64" spans="1:12" ht="11.25" customHeight="1" x14ac:dyDescent="0.4">
      <c r="A64" s="250"/>
      <c r="B64" s="262" t="s">
        <v>72</v>
      </c>
      <c r="C64" s="14">
        <v>27</v>
      </c>
      <c r="D64" s="14">
        <v>81</v>
      </c>
      <c r="E64" s="14">
        <v>1</v>
      </c>
      <c r="F64" s="100">
        <f t="shared" si="0"/>
        <v>109</v>
      </c>
      <c r="G64" s="118"/>
      <c r="H64" s="118"/>
      <c r="I64" s="118"/>
      <c r="J64" s="6"/>
      <c r="K64" s="6"/>
      <c r="L64" s="6"/>
    </row>
    <row r="65" spans="1:12" ht="11.25" customHeight="1" x14ac:dyDescent="0.4">
      <c r="A65" s="250"/>
      <c r="B65" s="263"/>
      <c r="C65" s="15">
        <f>C64/F64*100</f>
        <v>24.770642201834864</v>
      </c>
      <c r="D65" s="15">
        <f>D64/F64*100</f>
        <v>74.311926605504581</v>
      </c>
      <c r="E65" s="74">
        <f>E64/F64*100</f>
        <v>0.91743119266055051</v>
      </c>
      <c r="F65" s="99">
        <f t="shared" si="0"/>
        <v>99.999999999999986</v>
      </c>
      <c r="G65" s="6"/>
      <c r="H65" s="6"/>
      <c r="I65" s="6"/>
      <c r="J65" s="6"/>
      <c r="K65" s="6"/>
      <c r="L65" s="6"/>
    </row>
    <row r="66" spans="1:12" ht="11.25" customHeight="1" x14ac:dyDescent="0.4">
      <c r="A66" s="250"/>
      <c r="B66" s="264" t="s">
        <v>48</v>
      </c>
      <c r="C66" s="14">
        <v>1</v>
      </c>
      <c r="D66" s="14">
        <v>7</v>
      </c>
      <c r="E66" s="14">
        <v>5</v>
      </c>
      <c r="F66" s="100">
        <f t="shared" si="0"/>
        <v>13</v>
      </c>
      <c r="G66" s="118"/>
      <c r="H66" s="118"/>
      <c r="I66" s="118"/>
      <c r="J66" s="6"/>
      <c r="K66" s="6"/>
      <c r="L66" s="6"/>
    </row>
    <row r="67" spans="1:12" ht="11.25" customHeight="1" x14ac:dyDescent="0.4">
      <c r="A67" s="251"/>
      <c r="B67" s="271"/>
      <c r="C67" s="24">
        <f>C66/F66*100</f>
        <v>7.6923076923076925</v>
      </c>
      <c r="D67" s="24">
        <f>D66/F66*100</f>
        <v>53.846153846153847</v>
      </c>
      <c r="E67" s="83">
        <f>E66/F66*100</f>
        <v>38.461538461538467</v>
      </c>
      <c r="F67" s="98">
        <f t="shared" si="0"/>
        <v>100</v>
      </c>
      <c r="G67" s="6"/>
      <c r="H67" s="6"/>
      <c r="I67" s="6"/>
      <c r="J67" s="6"/>
      <c r="K67" s="6"/>
      <c r="L67" s="6"/>
    </row>
    <row r="68" spans="1:12" ht="11.25" customHeight="1" x14ac:dyDescent="0.4">
      <c r="A68" s="2"/>
      <c r="B68" s="8"/>
      <c r="C68" s="25"/>
      <c r="D68" s="25"/>
      <c r="E68" s="25"/>
      <c r="F68" s="25"/>
      <c r="G68" s="6"/>
      <c r="H68" s="6"/>
      <c r="I68" s="6"/>
      <c r="J68" s="6"/>
      <c r="K68" s="6"/>
      <c r="L68" s="6"/>
    </row>
    <row r="69" spans="1:12" ht="11.25" customHeight="1" x14ac:dyDescent="0.4">
      <c r="A69" s="2"/>
      <c r="B69" s="8"/>
      <c r="C69" s="25"/>
      <c r="D69" s="25"/>
      <c r="E69" s="25"/>
      <c r="F69" s="25"/>
      <c r="G69" s="6"/>
      <c r="H69" s="118"/>
      <c r="I69" s="118"/>
      <c r="J69" s="118"/>
      <c r="K69" s="118"/>
      <c r="L69" s="118"/>
    </row>
    <row r="70" spans="1:12" ht="18.75" customHeight="1" x14ac:dyDescent="0.4">
      <c r="A70" s="2"/>
      <c r="B70" s="8"/>
      <c r="C70" s="25"/>
      <c r="D70" s="25"/>
      <c r="E70" s="25"/>
      <c r="F70" s="25"/>
      <c r="G70" s="6"/>
      <c r="H70" s="118"/>
      <c r="I70" s="118"/>
      <c r="J70" s="118"/>
      <c r="K70" s="118"/>
      <c r="L70" s="118"/>
    </row>
    <row r="71" spans="1:12" ht="30" customHeight="1" x14ac:dyDescent="0.4">
      <c r="A71" s="291" t="s">
        <v>263</v>
      </c>
      <c r="B71" s="291"/>
      <c r="C71" s="291"/>
      <c r="D71" s="291"/>
      <c r="E71" s="291"/>
      <c r="F71" s="291"/>
      <c r="G71" s="291"/>
      <c r="H71" s="291"/>
      <c r="I71" s="291"/>
      <c r="J71" s="291"/>
      <c r="K71" s="291"/>
      <c r="L71" s="291"/>
    </row>
    <row r="72" spans="1:12" ht="10.5" customHeight="1" x14ac:dyDescent="0.15">
      <c r="A72" s="277"/>
      <c r="B72" s="278"/>
      <c r="C72" s="26">
        <v>1</v>
      </c>
      <c r="D72" s="26">
        <v>2</v>
      </c>
      <c r="E72" s="26">
        <v>3</v>
      </c>
      <c r="F72" s="26">
        <v>4</v>
      </c>
      <c r="G72" s="26">
        <v>5</v>
      </c>
      <c r="H72" s="286" t="s">
        <v>22</v>
      </c>
      <c r="I72" s="313" t="s">
        <v>76</v>
      </c>
      <c r="J72" s="159" t="s">
        <v>45</v>
      </c>
      <c r="K72" s="26">
        <v>3</v>
      </c>
      <c r="L72" s="208" t="s">
        <v>38</v>
      </c>
    </row>
    <row r="73" spans="1:12" ht="100.5" customHeight="1" x14ac:dyDescent="0.15">
      <c r="A73" s="279" t="s">
        <v>11</v>
      </c>
      <c r="B73" s="280"/>
      <c r="C73" s="27" t="s">
        <v>55</v>
      </c>
      <c r="D73" s="73" t="s">
        <v>181</v>
      </c>
      <c r="E73" s="73" t="s">
        <v>36</v>
      </c>
      <c r="F73" s="73" t="s">
        <v>152</v>
      </c>
      <c r="G73" s="27" t="s">
        <v>71</v>
      </c>
      <c r="H73" s="287"/>
      <c r="I73" s="347"/>
      <c r="J73" s="27" t="s">
        <v>55</v>
      </c>
      <c r="K73" s="27" t="s">
        <v>36</v>
      </c>
      <c r="L73" s="219" t="s">
        <v>71</v>
      </c>
    </row>
    <row r="74" spans="1:12" ht="11.25" customHeight="1" x14ac:dyDescent="0.4">
      <c r="A74" s="255" t="s">
        <v>9</v>
      </c>
      <c r="B74" s="256"/>
      <c r="C74" s="28">
        <f t="shared" ref="C74:H74" si="1">C76+C78+C80+C82</f>
        <v>186</v>
      </c>
      <c r="D74" s="28">
        <f t="shared" si="1"/>
        <v>414</v>
      </c>
      <c r="E74" s="28">
        <f t="shared" si="1"/>
        <v>495</v>
      </c>
      <c r="F74" s="28">
        <f t="shared" si="1"/>
        <v>235</v>
      </c>
      <c r="G74" s="28">
        <f t="shared" si="1"/>
        <v>433</v>
      </c>
      <c r="H74" s="28">
        <f t="shared" si="1"/>
        <v>15</v>
      </c>
      <c r="I74" s="157">
        <f t="shared" ref="I74:I137" si="2">SUM(C74:H74)</f>
        <v>1778</v>
      </c>
      <c r="J74" s="52">
        <f>C74+D74</f>
        <v>600</v>
      </c>
      <c r="K74" s="28">
        <f>E74</f>
        <v>495</v>
      </c>
      <c r="L74" s="220">
        <f>F74+G74</f>
        <v>668</v>
      </c>
    </row>
    <row r="75" spans="1:12" ht="11.25" customHeight="1" x14ac:dyDescent="0.4">
      <c r="A75" s="257"/>
      <c r="B75" s="258"/>
      <c r="C75" s="29">
        <f>C74/I74*100</f>
        <v>10.46119235095613</v>
      </c>
      <c r="D75" s="29">
        <f>D74/I74*100</f>
        <v>23.284589426321709</v>
      </c>
      <c r="E75" s="29">
        <f>E74/I74*100</f>
        <v>27.840269966254215</v>
      </c>
      <c r="F75" s="29">
        <f>F74/I74*100</f>
        <v>13.217097862767154</v>
      </c>
      <c r="G75" s="29">
        <f>G74/I74*100</f>
        <v>24.353205849268843</v>
      </c>
      <c r="H75" s="77">
        <f>H74/I74*100</f>
        <v>0.84364454443194603</v>
      </c>
      <c r="I75" s="132">
        <f t="shared" si="2"/>
        <v>100</v>
      </c>
      <c r="J75" s="162">
        <f>J74/I74*100</f>
        <v>33.745781777277841</v>
      </c>
      <c r="K75" s="210">
        <f>K74/I74*100</f>
        <v>27.840269966254215</v>
      </c>
      <c r="L75" s="221">
        <f>L74/I74*100</f>
        <v>37.570303712035994</v>
      </c>
    </row>
    <row r="76" spans="1:12" ht="11.25" customHeight="1" x14ac:dyDescent="0.4">
      <c r="A76" s="249" t="s">
        <v>24</v>
      </c>
      <c r="B76" s="259" t="s">
        <v>25</v>
      </c>
      <c r="C76" s="30">
        <v>122</v>
      </c>
      <c r="D76" s="30">
        <v>276</v>
      </c>
      <c r="E76" s="30">
        <v>346</v>
      </c>
      <c r="F76" s="30">
        <v>186</v>
      </c>
      <c r="G76" s="30">
        <v>310</v>
      </c>
      <c r="H76" s="30">
        <v>10</v>
      </c>
      <c r="I76" s="131">
        <f t="shared" si="2"/>
        <v>1250</v>
      </c>
      <c r="J76" s="161">
        <f>C76+D76</f>
        <v>398</v>
      </c>
      <c r="K76" s="38">
        <f>E76</f>
        <v>346</v>
      </c>
      <c r="L76" s="220">
        <f>F76+G76</f>
        <v>496</v>
      </c>
    </row>
    <row r="77" spans="1:12" ht="11.25" customHeight="1" x14ac:dyDescent="0.4">
      <c r="A77" s="250"/>
      <c r="B77" s="260"/>
      <c r="C77" s="31">
        <f>C76/I76*100</f>
        <v>9.76</v>
      </c>
      <c r="D77" s="33">
        <f>D76/I76*100</f>
        <v>22.08</v>
      </c>
      <c r="E77" s="33">
        <f>E76/I76*100</f>
        <v>27.68</v>
      </c>
      <c r="F77" s="33">
        <f>F76/I76*100</f>
        <v>14.879999999999999</v>
      </c>
      <c r="G77" s="33">
        <f>G76/I76*100</f>
        <v>24.8</v>
      </c>
      <c r="H77" s="78">
        <f>H76/I76*100</f>
        <v>0.8</v>
      </c>
      <c r="I77" s="133">
        <f t="shared" si="2"/>
        <v>99.999999999999986</v>
      </c>
      <c r="J77" s="163">
        <f>J76/I76*100</f>
        <v>31.840000000000003</v>
      </c>
      <c r="K77" s="211">
        <f>K76/I76*100</f>
        <v>27.68</v>
      </c>
      <c r="L77" s="189">
        <f>L76/I76*100</f>
        <v>39.68</v>
      </c>
    </row>
    <row r="78" spans="1:12" ht="11.25" customHeight="1" x14ac:dyDescent="0.4">
      <c r="A78" s="250"/>
      <c r="B78" s="261" t="s">
        <v>26</v>
      </c>
      <c r="C78" s="30">
        <v>49</v>
      </c>
      <c r="D78" s="30">
        <v>91</v>
      </c>
      <c r="E78" s="30">
        <v>101</v>
      </c>
      <c r="F78" s="30">
        <v>29</v>
      </c>
      <c r="G78" s="30">
        <v>70</v>
      </c>
      <c r="H78" s="30">
        <v>3</v>
      </c>
      <c r="I78" s="134">
        <f t="shared" si="2"/>
        <v>343</v>
      </c>
      <c r="J78" s="164">
        <f>C78+D78</f>
        <v>140</v>
      </c>
      <c r="K78" s="212">
        <f>E78</f>
        <v>101</v>
      </c>
      <c r="L78" s="222">
        <f>F78+G78</f>
        <v>99</v>
      </c>
    </row>
    <row r="79" spans="1:12" ht="11.25" customHeight="1" x14ac:dyDescent="0.4">
      <c r="A79" s="250"/>
      <c r="B79" s="261"/>
      <c r="C79" s="32">
        <f>C78/I78*100</f>
        <v>14.285714285714285</v>
      </c>
      <c r="D79" s="32">
        <f>D78/I78*100</f>
        <v>26.530612244897959</v>
      </c>
      <c r="E79" s="32">
        <f>E78/I78*100</f>
        <v>29.44606413994169</v>
      </c>
      <c r="F79" s="32">
        <f>F78/I78*100</f>
        <v>8.4548104956268215</v>
      </c>
      <c r="G79" s="32">
        <f>G78/I78*100</f>
        <v>20.408163265306122</v>
      </c>
      <c r="H79" s="74">
        <f>H78/I78*100</f>
        <v>0.87463556851311952</v>
      </c>
      <c r="I79" s="133">
        <f t="shared" si="2"/>
        <v>99.999999999999986</v>
      </c>
      <c r="J79" s="163">
        <f>J78/I78*100</f>
        <v>40.816326530612244</v>
      </c>
      <c r="K79" s="211">
        <f>K78/I78*100</f>
        <v>29.44606413994169</v>
      </c>
      <c r="L79" s="192">
        <f>L78/I78*100</f>
        <v>28.862973760932949</v>
      </c>
    </row>
    <row r="80" spans="1:12" ht="11.25" customHeight="1" x14ac:dyDescent="0.4">
      <c r="A80" s="250"/>
      <c r="B80" s="262" t="s">
        <v>17</v>
      </c>
      <c r="C80" s="30">
        <v>7</v>
      </c>
      <c r="D80" s="30">
        <v>33</v>
      </c>
      <c r="E80" s="30">
        <v>32</v>
      </c>
      <c r="F80" s="30">
        <v>16</v>
      </c>
      <c r="G80" s="30">
        <v>28</v>
      </c>
      <c r="H80" s="30">
        <v>1</v>
      </c>
      <c r="I80" s="134">
        <f t="shared" si="2"/>
        <v>117</v>
      </c>
      <c r="J80" s="164">
        <f>C80+D80</f>
        <v>40</v>
      </c>
      <c r="K80" s="212">
        <f>E80</f>
        <v>32</v>
      </c>
      <c r="L80" s="222">
        <f>F80+G80</f>
        <v>44</v>
      </c>
    </row>
    <row r="81" spans="1:12" ht="11.25" customHeight="1" x14ac:dyDescent="0.4">
      <c r="A81" s="250"/>
      <c r="B81" s="260"/>
      <c r="C81" s="33">
        <f>C80/I80*100</f>
        <v>5.982905982905983</v>
      </c>
      <c r="D81" s="33">
        <f>D80/I80*100</f>
        <v>28.205128205128204</v>
      </c>
      <c r="E81" s="33">
        <f>E80/I80*100</f>
        <v>27.350427350427353</v>
      </c>
      <c r="F81" s="33">
        <f>F80/I80*100</f>
        <v>13.675213675213676</v>
      </c>
      <c r="G81" s="33">
        <f>G80/I80*100</f>
        <v>23.931623931623932</v>
      </c>
      <c r="H81" s="78">
        <f>H80/I80*100</f>
        <v>0.85470085470085477</v>
      </c>
      <c r="I81" s="133">
        <f t="shared" si="2"/>
        <v>100</v>
      </c>
      <c r="J81" s="163">
        <f>J80/I80*100</f>
        <v>34.188034188034187</v>
      </c>
      <c r="K81" s="211">
        <f>K80/I80*100</f>
        <v>27.350427350427353</v>
      </c>
      <c r="L81" s="192">
        <f>L80/I80*100</f>
        <v>37.606837606837608</v>
      </c>
    </row>
    <row r="82" spans="1:12" ht="11.25" customHeight="1" x14ac:dyDescent="0.4">
      <c r="A82" s="250"/>
      <c r="B82" s="261" t="s">
        <v>15</v>
      </c>
      <c r="C82" s="30">
        <v>8</v>
      </c>
      <c r="D82" s="30">
        <v>14</v>
      </c>
      <c r="E82" s="30">
        <v>16</v>
      </c>
      <c r="F82" s="30">
        <v>4</v>
      </c>
      <c r="G82" s="30">
        <v>25</v>
      </c>
      <c r="H82" s="30">
        <v>1</v>
      </c>
      <c r="I82" s="134">
        <f t="shared" si="2"/>
        <v>68</v>
      </c>
      <c r="J82" s="164">
        <f>C82+D82</f>
        <v>22</v>
      </c>
      <c r="K82" s="212">
        <f>E82</f>
        <v>16</v>
      </c>
      <c r="L82" s="222">
        <f>F82+G82</f>
        <v>29</v>
      </c>
    </row>
    <row r="83" spans="1:12" ht="11.25" customHeight="1" x14ac:dyDescent="0.4">
      <c r="A83" s="250"/>
      <c r="B83" s="261"/>
      <c r="C83" s="34">
        <f>C82/I82*100</f>
        <v>11.76470588235294</v>
      </c>
      <c r="D83" s="34">
        <f>D82/I82*100</f>
        <v>20.588235294117645</v>
      </c>
      <c r="E83" s="34">
        <f>E82/I82*100</f>
        <v>23.52941176470588</v>
      </c>
      <c r="F83" s="34">
        <f>F82/I82*100</f>
        <v>5.8823529411764701</v>
      </c>
      <c r="G83" s="34">
        <f>G82/I82*100</f>
        <v>36.764705882352942</v>
      </c>
      <c r="H83" s="82">
        <f>H82/I82*100</f>
        <v>1.4705882352941175</v>
      </c>
      <c r="I83" s="132">
        <f t="shared" si="2"/>
        <v>100</v>
      </c>
      <c r="J83" s="163">
        <f>J82/I82*100</f>
        <v>32.352941176470587</v>
      </c>
      <c r="K83" s="211">
        <f>K82/I82*100</f>
        <v>23.52941176470588</v>
      </c>
      <c r="L83" s="192">
        <f>L82/I82*100</f>
        <v>42.647058823529413</v>
      </c>
    </row>
    <row r="84" spans="1:12" ht="11.25" customHeight="1" x14ac:dyDescent="0.4">
      <c r="A84" s="249" t="s">
        <v>29</v>
      </c>
      <c r="B84" s="259" t="s">
        <v>30</v>
      </c>
      <c r="C84" s="30">
        <v>83</v>
      </c>
      <c r="D84" s="30">
        <v>201</v>
      </c>
      <c r="E84" s="30">
        <v>198</v>
      </c>
      <c r="F84" s="30">
        <v>96</v>
      </c>
      <c r="G84" s="30">
        <v>206</v>
      </c>
      <c r="H84" s="30">
        <v>3</v>
      </c>
      <c r="I84" s="131">
        <f t="shared" si="2"/>
        <v>787</v>
      </c>
      <c r="J84" s="161">
        <f>C84+D84</f>
        <v>284</v>
      </c>
      <c r="K84" s="38">
        <f>E84</f>
        <v>198</v>
      </c>
      <c r="L84" s="220">
        <f>F84+G84</f>
        <v>302</v>
      </c>
    </row>
    <row r="85" spans="1:12" ht="11.25" customHeight="1" x14ac:dyDescent="0.4">
      <c r="A85" s="250"/>
      <c r="B85" s="261"/>
      <c r="C85" s="31">
        <f>C84/I84*100</f>
        <v>10.546378653113088</v>
      </c>
      <c r="D85" s="33">
        <f>D84/I84*100</f>
        <v>25.54002541296061</v>
      </c>
      <c r="E85" s="33">
        <f>E84/I84*100</f>
        <v>25.158831003811944</v>
      </c>
      <c r="F85" s="33">
        <f>F84/I84*100</f>
        <v>12.198221092757306</v>
      </c>
      <c r="G85" s="33">
        <f>G84/I84*100</f>
        <v>26.175349428208389</v>
      </c>
      <c r="H85" s="78">
        <f>H84/I84*100</f>
        <v>0.38119440914866581</v>
      </c>
      <c r="I85" s="133">
        <f t="shared" si="2"/>
        <v>100</v>
      </c>
      <c r="J85" s="163">
        <f>J84/I84*100</f>
        <v>36.086404066073698</v>
      </c>
      <c r="K85" s="211">
        <f>K84/I84*100</f>
        <v>25.158831003811944</v>
      </c>
      <c r="L85" s="192">
        <f>L84/I84*100</f>
        <v>38.373570520965693</v>
      </c>
    </row>
    <row r="86" spans="1:12" ht="11.25" customHeight="1" x14ac:dyDescent="0.4">
      <c r="A86" s="250"/>
      <c r="B86" s="262" t="s">
        <v>32</v>
      </c>
      <c r="C86" s="30">
        <v>102</v>
      </c>
      <c r="D86" s="30">
        <v>209</v>
      </c>
      <c r="E86" s="30">
        <v>295</v>
      </c>
      <c r="F86" s="30">
        <v>137</v>
      </c>
      <c r="G86" s="30">
        <v>217</v>
      </c>
      <c r="H86" s="30">
        <v>10</v>
      </c>
      <c r="I86" s="134">
        <f t="shared" si="2"/>
        <v>970</v>
      </c>
      <c r="J86" s="164">
        <f>C86+D86</f>
        <v>311</v>
      </c>
      <c r="K86" s="212">
        <f>E86</f>
        <v>295</v>
      </c>
      <c r="L86" s="222">
        <f>F86+G86</f>
        <v>354</v>
      </c>
    </row>
    <row r="87" spans="1:12" ht="11.25" customHeight="1" x14ac:dyDescent="0.4">
      <c r="A87" s="250"/>
      <c r="B87" s="260"/>
      <c r="C87" s="32">
        <f>C86/I86*100</f>
        <v>10.515463917525773</v>
      </c>
      <c r="D87" s="32">
        <f>D86/I86*100</f>
        <v>21.546391752577321</v>
      </c>
      <c r="E87" s="32">
        <f>E86/I86*100</f>
        <v>30.412371134020617</v>
      </c>
      <c r="F87" s="32">
        <f>F86/I86*100</f>
        <v>14.123711340206185</v>
      </c>
      <c r="G87" s="32">
        <f>G86/I86*100</f>
        <v>22.371134020618559</v>
      </c>
      <c r="H87" s="74">
        <f>H86/I86*100</f>
        <v>1.0309278350515463</v>
      </c>
      <c r="I87" s="133">
        <f t="shared" si="2"/>
        <v>100</v>
      </c>
      <c r="J87" s="163">
        <f>J86/I86*100</f>
        <v>32.061855670103093</v>
      </c>
      <c r="K87" s="211">
        <f>K86/I86*100</f>
        <v>30.412371134020617</v>
      </c>
      <c r="L87" s="192">
        <f>L86/I86*100</f>
        <v>36.494845360824741</v>
      </c>
    </row>
    <row r="88" spans="1:12" ht="11.25" customHeight="1" x14ac:dyDescent="0.4">
      <c r="A88" s="250"/>
      <c r="B88" s="262" t="s">
        <v>33</v>
      </c>
      <c r="C88" s="30">
        <v>0</v>
      </c>
      <c r="D88" s="30">
        <v>0</v>
      </c>
      <c r="E88" s="30">
        <v>0</v>
      </c>
      <c r="F88" s="30">
        <v>0</v>
      </c>
      <c r="G88" s="30">
        <v>1</v>
      </c>
      <c r="H88" s="30">
        <v>0</v>
      </c>
      <c r="I88" s="134">
        <f t="shared" si="2"/>
        <v>1</v>
      </c>
      <c r="J88" s="164">
        <f>C88+D88</f>
        <v>0</v>
      </c>
      <c r="K88" s="212">
        <f>E88</f>
        <v>0</v>
      </c>
      <c r="L88" s="222">
        <f>F88+G88</f>
        <v>1</v>
      </c>
    </row>
    <row r="89" spans="1:12" ht="11.25" customHeight="1" x14ac:dyDescent="0.4">
      <c r="A89" s="250"/>
      <c r="B89" s="260"/>
      <c r="C89" s="32">
        <f>C88/I88*100</f>
        <v>0</v>
      </c>
      <c r="D89" s="32">
        <f>D88/I88*100</f>
        <v>0</v>
      </c>
      <c r="E89" s="32">
        <f>E88/I88*100</f>
        <v>0</v>
      </c>
      <c r="F89" s="32">
        <f>F88/I88*100</f>
        <v>0</v>
      </c>
      <c r="G89" s="32">
        <f>G88/I88*100</f>
        <v>100</v>
      </c>
      <c r="H89" s="74">
        <f>H88/I88*100</f>
        <v>0</v>
      </c>
      <c r="I89" s="133">
        <f t="shared" si="2"/>
        <v>100</v>
      </c>
      <c r="J89" s="163">
        <f>J88/I88*100</f>
        <v>0</v>
      </c>
      <c r="K89" s="211">
        <f>K88/I88*100</f>
        <v>0</v>
      </c>
      <c r="L89" s="192">
        <f>L88/I88*100</f>
        <v>100</v>
      </c>
    </row>
    <row r="90" spans="1:12" ht="11.25" customHeight="1" x14ac:dyDescent="0.4">
      <c r="A90" s="250"/>
      <c r="B90" s="267" t="s">
        <v>102</v>
      </c>
      <c r="C90" s="35">
        <v>1</v>
      </c>
      <c r="D90" s="35">
        <v>4</v>
      </c>
      <c r="E90" s="35">
        <v>2</v>
      </c>
      <c r="F90" s="35">
        <v>2</v>
      </c>
      <c r="G90" s="35">
        <v>9</v>
      </c>
      <c r="H90" s="130">
        <v>0</v>
      </c>
      <c r="I90" s="158">
        <f t="shared" si="2"/>
        <v>18</v>
      </c>
      <c r="J90" s="164">
        <f>C90+D90</f>
        <v>5</v>
      </c>
      <c r="K90" s="212">
        <f>E90</f>
        <v>2</v>
      </c>
      <c r="L90" s="222">
        <f>F90+G90</f>
        <v>11</v>
      </c>
    </row>
    <row r="91" spans="1:12" ht="11.25" customHeight="1" x14ac:dyDescent="0.4">
      <c r="A91" s="250"/>
      <c r="B91" s="267"/>
      <c r="C91" s="32">
        <f>C90/I90*100</f>
        <v>5.5555555555555554</v>
      </c>
      <c r="D91" s="32">
        <f>D90/I90*100</f>
        <v>22.222222222222221</v>
      </c>
      <c r="E91" s="32">
        <f>E90/I90*100</f>
        <v>11.111111111111111</v>
      </c>
      <c r="F91" s="32">
        <f>F90/I90*100</f>
        <v>11.111111111111111</v>
      </c>
      <c r="G91" s="32">
        <f>G90/I90*100</f>
        <v>50</v>
      </c>
      <c r="H91" s="74">
        <f>H90/I90*100</f>
        <v>0</v>
      </c>
      <c r="I91" s="133">
        <f t="shared" si="2"/>
        <v>100</v>
      </c>
      <c r="J91" s="163">
        <f>J90/I90*100</f>
        <v>27.777777777777779</v>
      </c>
      <c r="K91" s="211">
        <f>K90/I90*100</f>
        <v>11.111111111111111</v>
      </c>
      <c r="L91" s="192">
        <f>L90/I90*100</f>
        <v>61.111111111111114</v>
      </c>
    </row>
    <row r="92" spans="1:12" ht="11.25" customHeight="1" x14ac:dyDescent="0.4">
      <c r="A92" s="250"/>
      <c r="B92" s="261" t="s">
        <v>48</v>
      </c>
      <c r="C92" s="30">
        <v>0</v>
      </c>
      <c r="D92" s="30">
        <v>0</v>
      </c>
      <c r="E92" s="30">
        <v>0</v>
      </c>
      <c r="F92" s="30">
        <v>0</v>
      </c>
      <c r="G92" s="30">
        <v>0</v>
      </c>
      <c r="H92" s="30">
        <v>2</v>
      </c>
      <c r="I92" s="134">
        <f t="shared" si="2"/>
        <v>2</v>
      </c>
      <c r="J92" s="164">
        <f>C92+D92</f>
        <v>0</v>
      </c>
      <c r="K92" s="212">
        <f>E92</f>
        <v>0</v>
      </c>
      <c r="L92" s="222">
        <f>F92+G92</f>
        <v>0</v>
      </c>
    </row>
    <row r="93" spans="1:12" ht="11.25" customHeight="1" x14ac:dyDescent="0.4">
      <c r="A93" s="251"/>
      <c r="B93" s="268"/>
      <c r="C93" s="36">
        <f>C92/I92*100</f>
        <v>0</v>
      </c>
      <c r="D93" s="36">
        <f>D92/I92*100</f>
        <v>0</v>
      </c>
      <c r="E93" s="36">
        <f>E92/I92*100</f>
        <v>0</v>
      </c>
      <c r="F93" s="36">
        <f>F92/I92*100</f>
        <v>0</v>
      </c>
      <c r="G93" s="36">
        <f>G92/I92*100</f>
        <v>0</v>
      </c>
      <c r="H93" s="79">
        <f>H92/I92*100</f>
        <v>100</v>
      </c>
      <c r="I93" s="132">
        <f t="shared" si="2"/>
        <v>100</v>
      </c>
      <c r="J93" s="162">
        <f>J92/I92*100</f>
        <v>0</v>
      </c>
      <c r="K93" s="210">
        <f>K92/I92*100</f>
        <v>0</v>
      </c>
      <c r="L93" s="221">
        <f>L92/I92*100</f>
        <v>0</v>
      </c>
    </row>
    <row r="94" spans="1:12" ht="11.25" customHeight="1" x14ac:dyDescent="0.4">
      <c r="A94" s="249" t="s">
        <v>39</v>
      </c>
      <c r="B94" s="259" t="s">
        <v>41</v>
      </c>
      <c r="C94" s="30">
        <v>3</v>
      </c>
      <c r="D94" s="30">
        <v>6</v>
      </c>
      <c r="E94" s="30">
        <v>11</v>
      </c>
      <c r="F94" s="30">
        <v>6</v>
      </c>
      <c r="G94" s="30">
        <v>24</v>
      </c>
      <c r="H94" s="30">
        <v>0</v>
      </c>
      <c r="I94" s="131">
        <f t="shared" si="2"/>
        <v>50</v>
      </c>
      <c r="J94" s="161">
        <f>C94+D94</f>
        <v>9</v>
      </c>
      <c r="K94" s="38">
        <f>E94</f>
        <v>11</v>
      </c>
      <c r="L94" s="220">
        <f>F94+G94</f>
        <v>30</v>
      </c>
    </row>
    <row r="95" spans="1:12" ht="11.25" customHeight="1" x14ac:dyDescent="0.4">
      <c r="A95" s="250"/>
      <c r="B95" s="260"/>
      <c r="C95" s="31">
        <f>C94/I94*100</f>
        <v>6</v>
      </c>
      <c r="D95" s="33">
        <f>D94/I94*100</f>
        <v>12</v>
      </c>
      <c r="E95" s="33">
        <f>E94/I94*100</f>
        <v>22</v>
      </c>
      <c r="F95" s="33">
        <f>F94/I94*100</f>
        <v>12</v>
      </c>
      <c r="G95" s="33">
        <f>G94/I94*100</f>
        <v>48</v>
      </c>
      <c r="H95" s="78">
        <f>H94/I94*100</f>
        <v>0</v>
      </c>
      <c r="I95" s="133">
        <f t="shared" si="2"/>
        <v>100</v>
      </c>
      <c r="J95" s="163">
        <f>J94/I94*100</f>
        <v>18</v>
      </c>
      <c r="K95" s="211">
        <f>K94/I94*100</f>
        <v>22</v>
      </c>
      <c r="L95" s="192">
        <f>L94/I94*100</f>
        <v>60</v>
      </c>
    </row>
    <row r="96" spans="1:12" ht="11.25" customHeight="1" x14ac:dyDescent="0.4">
      <c r="A96" s="250"/>
      <c r="B96" s="261" t="s">
        <v>42</v>
      </c>
      <c r="C96" s="30">
        <v>3</v>
      </c>
      <c r="D96" s="30">
        <v>15</v>
      </c>
      <c r="E96" s="30">
        <v>25</v>
      </c>
      <c r="F96" s="30">
        <v>17</v>
      </c>
      <c r="G96" s="30">
        <v>47</v>
      </c>
      <c r="H96" s="30">
        <v>0</v>
      </c>
      <c r="I96" s="134">
        <f t="shared" si="2"/>
        <v>107</v>
      </c>
      <c r="J96" s="164">
        <f>C96+D96</f>
        <v>18</v>
      </c>
      <c r="K96" s="212">
        <f>E96</f>
        <v>25</v>
      </c>
      <c r="L96" s="222">
        <f>F96+G96</f>
        <v>64</v>
      </c>
    </row>
    <row r="97" spans="1:12" ht="11.25" customHeight="1" x14ac:dyDescent="0.4">
      <c r="A97" s="250"/>
      <c r="B97" s="261"/>
      <c r="C97" s="32">
        <f>C96/I96*100</f>
        <v>2.8037383177570092</v>
      </c>
      <c r="D97" s="32">
        <f>D96/I96*100</f>
        <v>14.018691588785046</v>
      </c>
      <c r="E97" s="32">
        <f>E96/I96*100</f>
        <v>23.364485981308412</v>
      </c>
      <c r="F97" s="32">
        <f>F96/I96*100</f>
        <v>15.887850467289718</v>
      </c>
      <c r="G97" s="32">
        <f>G96/I96*100</f>
        <v>43.925233644859816</v>
      </c>
      <c r="H97" s="74">
        <f>H96/I96*100</f>
        <v>0</v>
      </c>
      <c r="I97" s="133">
        <f t="shared" si="2"/>
        <v>100</v>
      </c>
      <c r="J97" s="163">
        <f>J96/I96*100</f>
        <v>16.822429906542055</v>
      </c>
      <c r="K97" s="211">
        <f>K96/I96*100</f>
        <v>23.364485981308412</v>
      </c>
      <c r="L97" s="192">
        <f>L96/I96*100</f>
        <v>59.813084112149525</v>
      </c>
    </row>
    <row r="98" spans="1:12" ht="11.25" customHeight="1" x14ac:dyDescent="0.4">
      <c r="A98" s="250"/>
      <c r="B98" s="262" t="s">
        <v>43</v>
      </c>
      <c r="C98" s="30">
        <v>10</v>
      </c>
      <c r="D98" s="30">
        <v>35</v>
      </c>
      <c r="E98" s="30">
        <v>33</v>
      </c>
      <c r="F98" s="30">
        <v>21</v>
      </c>
      <c r="G98" s="30">
        <v>65</v>
      </c>
      <c r="H98" s="30">
        <v>0</v>
      </c>
      <c r="I98" s="134">
        <f t="shared" si="2"/>
        <v>164</v>
      </c>
      <c r="J98" s="164">
        <f>C98+D98</f>
        <v>45</v>
      </c>
      <c r="K98" s="212">
        <f>E98</f>
        <v>33</v>
      </c>
      <c r="L98" s="222">
        <f>F98+G98</f>
        <v>86</v>
      </c>
    </row>
    <row r="99" spans="1:12" ht="11.25" customHeight="1" x14ac:dyDescent="0.4">
      <c r="A99" s="250"/>
      <c r="B99" s="260"/>
      <c r="C99" s="32">
        <f>C98/I98*100</f>
        <v>6.0975609756097562</v>
      </c>
      <c r="D99" s="32">
        <f>D98/I98*100</f>
        <v>21.341463414634145</v>
      </c>
      <c r="E99" s="32">
        <f>E98/I98*100</f>
        <v>20.121951219512198</v>
      </c>
      <c r="F99" s="32">
        <f>F98/I98*100</f>
        <v>12.804878048780488</v>
      </c>
      <c r="G99" s="32">
        <f>G98/I98*100</f>
        <v>39.634146341463413</v>
      </c>
      <c r="H99" s="74">
        <f>H98/I98*100</f>
        <v>0</v>
      </c>
      <c r="I99" s="133">
        <f t="shared" si="2"/>
        <v>100</v>
      </c>
      <c r="J99" s="163">
        <f>J98/I98*100</f>
        <v>27.439024390243905</v>
      </c>
      <c r="K99" s="211">
        <f>K98/I98*100</f>
        <v>20.121951219512198</v>
      </c>
      <c r="L99" s="192">
        <f>L98/I98*100</f>
        <v>52.439024390243901</v>
      </c>
    </row>
    <row r="100" spans="1:12" ht="11.25" customHeight="1" x14ac:dyDescent="0.4">
      <c r="A100" s="250"/>
      <c r="B100" s="261" t="s">
        <v>44</v>
      </c>
      <c r="C100" s="30">
        <v>34</v>
      </c>
      <c r="D100" s="30">
        <v>57</v>
      </c>
      <c r="E100" s="30">
        <v>73</v>
      </c>
      <c r="F100" s="30">
        <v>36</v>
      </c>
      <c r="G100" s="30">
        <v>69</v>
      </c>
      <c r="H100" s="30">
        <v>0</v>
      </c>
      <c r="I100" s="134">
        <f t="shared" si="2"/>
        <v>269</v>
      </c>
      <c r="J100" s="164">
        <f>C100+D100</f>
        <v>91</v>
      </c>
      <c r="K100" s="212">
        <f>E100</f>
        <v>73</v>
      </c>
      <c r="L100" s="222">
        <f>F100+G100</f>
        <v>105</v>
      </c>
    </row>
    <row r="101" spans="1:12" ht="11.25" customHeight="1" x14ac:dyDescent="0.4">
      <c r="A101" s="250"/>
      <c r="B101" s="261"/>
      <c r="C101" s="32">
        <f>C100/I100*100</f>
        <v>12.639405204460965</v>
      </c>
      <c r="D101" s="32">
        <f>D100/I100*100</f>
        <v>21.189591078066915</v>
      </c>
      <c r="E101" s="32">
        <f>E100/I100*100</f>
        <v>27.137546468401485</v>
      </c>
      <c r="F101" s="32">
        <f>F100/I100*100</f>
        <v>13.382899628252787</v>
      </c>
      <c r="G101" s="32">
        <f>G100/I100*100</f>
        <v>25.650557620817843</v>
      </c>
      <c r="H101" s="74">
        <f>H100/I100*100</f>
        <v>0</v>
      </c>
      <c r="I101" s="133">
        <f t="shared" si="2"/>
        <v>100</v>
      </c>
      <c r="J101" s="163">
        <f>J100/I100*100</f>
        <v>33.828996282527882</v>
      </c>
      <c r="K101" s="211">
        <f>K100/I100*100</f>
        <v>27.137546468401485</v>
      </c>
      <c r="L101" s="192">
        <f>L100/I100*100</f>
        <v>39.033457249070629</v>
      </c>
    </row>
    <row r="102" spans="1:12" ht="11.25" customHeight="1" x14ac:dyDescent="0.4">
      <c r="A102" s="250"/>
      <c r="B102" s="262" t="s">
        <v>46</v>
      </c>
      <c r="C102" s="30">
        <v>23</v>
      </c>
      <c r="D102" s="30">
        <v>72</v>
      </c>
      <c r="E102" s="30">
        <v>108</v>
      </c>
      <c r="F102" s="30">
        <v>46</v>
      </c>
      <c r="G102" s="30">
        <v>80</v>
      </c>
      <c r="H102" s="30">
        <v>1</v>
      </c>
      <c r="I102" s="134">
        <f t="shared" si="2"/>
        <v>330</v>
      </c>
      <c r="J102" s="164">
        <f>C102+D102</f>
        <v>95</v>
      </c>
      <c r="K102" s="212">
        <f>E102</f>
        <v>108</v>
      </c>
      <c r="L102" s="222">
        <f>F102+G102</f>
        <v>126</v>
      </c>
    </row>
    <row r="103" spans="1:12" ht="11.25" customHeight="1" x14ac:dyDescent="0.4">
      <c r="A103" s="250"/>
      <c r="B103" s="260"/>
      <c r="C103" s="32">
        <f>C102/I102*100</f>
        <v>6.9696969696969706</v>
      </c>
      <c r="D103" s="32">
        <f>D102/I102*100</f>
        <v>21.818181818181817</v>
      </c>
      <c r="E103" s="32">
        <f>E102/I102*100</f>
        <v>32.727272727272727</v>
      </c>
      <c r="F103" s="32">
        <f>F102/I102*100</f>
        <v>13.939393939393941</v>
      </c>
      <c r="G103" s="32">
        <f>G102/I102*100</f>
        <v>24.242424242424242</v>
      </c>
      <c r="H103" s="74">
        <f>H102/I102*100</f>
        <v>0.30303030303030304</v>
      </c>
      <c r="I103" s="133">
        <f t="shared" si="2"/>
        <v>99.999999999999986</v>
      </c>
      <c r="J103" s="163">
        <f>J102/I102*100</f>
        <v>28.787878787878789</v>
      </c>
      <c r="K103" s="211">
        <f>K102/I102*100</f>
        <v>32.727272727272727</v>
      </c>
      <c r="L103" s="192">
        <f>L102/I102*100</f>
        <v>38.181818181818187</v>
      </c>
    </row>
    <row r="104" spans="1:12" ht="11.25" customHeight="1" x14ac:dyDescent="0.4">
      <c r="A104" s="250"/>
      <c r="B104" s="261" t="s">
        <v>18</v>
      </c>
      <c r="C104" s="30">
        <v>38</v>
      </c>
      <c r="D104" s="30">
        <v>81</v>
      </c>
      <c r="E104" s="30">
        <v>109</v>
      </c>
      <c r="F104" s="30">
        <v>51</v>
      </c>
      <c r="G104" s="30">
        <v>42</v>
      </c>
      <c r="H104" s="30">
        <v>2</v>
      </c>
      <c r="I104" s="134">
        <f t="shared" si="2"/>
        <v>323</v>
      </c>
      <c r="J104" s="164">
        <f>C104+D104</f>
        <v>119</v>
      </c>
      <c r="K104" s="212">
        <f>E104</f>
        <v>109</v>
      </c>
      <c r="L104" s="222">
        <f>F104+G104</f>
        <v>93</v>
      </c>
    </row>
    <row r="105" spans="1:12" ht="11.25" customHeight="1" x14ac:dyDescent="0.4">
      <c r="A105" s="250"/>
      <c r="B105" s="261"/>
      <c r="C105" s="32">
        <f>C104/I104*100</f>
        <v>11.76470588235294</v>
      </c>
      <c r="D105" s="32">
        <f>D104/I104*100</f>
        <v>25.077399380804955</v>
      </c>
      <c r="E105" s="32">
        <f>E104/I104*100</f>
        <v>33.746130030959755</v>
      </c>
      <c r="F105" s="32">
        <f>F104/I104*100</f>
        <v>15.789473684210526</v>
      </c>
      <c r="G105" s="32">
        <f>G104/I104*100</f>
        <v>13.003095975232199</v>
      </c>
      <c r="H105" s="74">
        <f>H104/I104*100</f>
        <v>0.61919504643962853</v>
      </c>
      <c r="I105" s="133">
        <f t="shared" si="2"/>
        <v>100</v>
      </c>
      <c r="J105" s="163">
        <f>J104/I104*100</f>
        <v>36.84210526315789</v>
      </c>
      <c r="K105" s="211">
        <f>K104/I104*100</f>
        <v>33.746130030959755</v>
      </c>
      <c r="L105" s="192">
        <f>L104/I104*100</f>
        <v>28.792569659442723</v>
      </c>
    </row>
    <row r="106" spans="1:12" ht="11.25" customHeight="1" x14ac:dyDescent="0.4">
      <c r="A106" s="250"/>
      <c r="B106" s="262" t="s">
        <v>7</v>
      </c>
      <c r="C106" s="30">
        <v>75</v>
      </c>
      <c r="D106" s="30">
        <v>147</v>
      </c>
      <c r="E106" s="30">
        <v>135</v>
      </c>
      <c r="F106" s="30">
        <v>58</v>
      </c>
      <c r="G106" s="30">
        <v>106</v>
      </c>
      <c r="H106" s="30">
        <v>9</v>
      </c>
      <c r="I106" s="134">
        <f t="shared" si="2"/>
        <v>530</v>
      </c>
      <c r="J106" s="164">
        <f>C106+D106</f>
        <v>222</v>
      </c>
      <c r="K106" s="212">
        <f>E106</f>
        <v>135</v>
      </c>
      <c r="L106" s="222">
        <f>F106+G106</f>
        <v>164</v>
      </c>
    </row>
    <row r="107" spans="1:12" ht="11.25" customHeight="1" x14ac:dyDescent="0.4">
      <c r="A107" s="250"/>
      <c r="B107" s="260"/>
      <c r="C107" s="32">
        <f>C106/I106*100</f>
        <v>14.150943396226415</v>
      </c>
      <c r="D107" s="32">
        <f>D106/I106*100</f>
        <v>27.735849056603772</v>
      </c>
      <c r="E107" s="32">
        <f>E106/I106*100</f>
        <v>25.471698113207548</v>
      </c>
      <c r="F107" s="32">
        <f>F106/I106*100</f>
        <v>10.943396226415095</v>
      </c>
      <c r="G107" s="32">
        <f>G106/I106*100</f>
        <v>20</v>
      </c>
      <c r="H107" s="74">
        <f>H106/I106*100</f>
        <v>1.6981132075471699</v>
      </c>
      <c r="I107" s="133">
        <f t="shared" si="2"/>
        <v>99.999999999999986</v>
      </c>
      <c r="J107" s="163">
        <f>J106/I106*100</f>
        <v>41.886792452830193</v>
      </c>
      <c r="K107" s="211">
        <f>K106/I106*100</f>
        <v>25.471698113207548</v>
      </c>
      <c r="L107" s="192">
        <f>L106/I106*100</f>
        <v>30.943396226415093</v>
      </c>
    </row>
    <row r="108" spans="1:12" ht="11.25" customHeight="1" x14ac:dyDescent="0.4">
      <c r="A108" s="250"/>
      <c r="B108" s="261" t="s">
        <v>48</v>
      </c>
      <c r="C108" s="30">
        <v>0</v>
      </c>
      <c r="D108" s="30">
        <v>1</v>
      </c>
      <c r="E108" s="30">
        <v>1</v>
      </c>
      <c r="F108" s="30">
        <v>0</v>
      </c>
      <c r="G108" s="30">
        <v>0</v>
      </c>
      <c r="H108" s="30">
        <v>3</v>
      </c>
      <c r="I108" s="134">
        <f t="shared" si="2"/>
        <v>5</v>
      </c>
      <c r="J108" s="164">
        <f>C108+D108</f>
        <v>1</v>
      </c>
      <c r="K108" s="212">
        <f>E108</f>
        <v>1</v>
      </c>
      <c r="L108" s="222">
        <f>F108+G108</f>
        <v>0</v>
      </c>
    </row>
    <row r="109" spans="1:12" ht="11.25" customHeight="1" x14ac:dyDescent="0.4">
      <c r="A109" s="251"/>
      <c r="B109" s="268"/>
      <c r="C109" s="36">
        <f>C108/I108*100</f>
        <v>0</v>
      </c>
      <c r="D109" s="36">
        <f>D108/I108*100</f>
        <v>20</v>
      </c>
      <c r="E109" s="36">
        <f>E108/I108*100</f>
        <v>20</v>
      </c>
      <c r="F109" s="36">
        <f>F108/I108*100</f>
        <v>0</v>
      </c>
      <c r="G109" s="36">
        <f>G108/I108*100</f>
        <v>0</v>
      </c>
      <c r="H109" s="85">
        <f>H108/I108*100</f>
        <v>60</v>
      </c>
      <c r="I109" s="132">
        <f t="shared" si="2"/>
        <v>100</v>
      </c>
      <c r="J109" s="162">
        <f>J108/I108*100</f>
        <v>20</v>
      </c>
      <c r="K109" s="210">
        <f>K108/I108*100</f>
        <v>20</v>
      </c>
      <c r="L109" s="221">
        <f>L108/I108*100</f>
        <v>0</v>
      </c>
    </row>
    <row r="110" spans="1:12" ht="11.25" customHeight="1" x14ac:dyDescent="0.4">
      <c r="A110" s="252" t="s">
        <v>6</v>
      </c>
      <c r="B110" s="259" t="s">
        <v>54</v>
      </c>
      <c r="C110" s="30">
        <v>22</v>
      </c>
      <c r="D110" s="30">
        <v>54</v>
      </c>
      <c r="E110" s="30">
        <v>50</v>
      </c>
      <c r="F110" s="30">
        <v>16</v>
      </c>
      <c r="G110" s="30">
        <v>27</v>
      </c>
      <c r="H110" s="30">
        <v>1</v>
      </c>
      <c r="I110" s="157">
        <f t="shared" si="2"/>
        <v>170</v>
      </c>
      <c r="J110" s="161">
        <f>C110+D110</f>
        <v>76</v>
      </c>
      <c r="K110" s="38">
        <f>E110</f>
        <v>50</v>
      </c>
      <c r="L110" s="220">
        <f>F110+G110</f>
        <v>43</v>
      </c>
    </row>
    <row r="111" spans="1:12" ht="11.25" customHeight="1" x14ac:dyDescent="0.4">
      <c r="A111" s="253"/>
      <c r="B111" s="260"/>
      <c r="C111" s="31">
        <f>C110/I110*100</f>
        <v>12.941176470588237</v>
      </c>
      <c r="D111" s="33">
        <f>D110/I110*100</f>
        <v>31.764705882352938</v>
      </c>
      <c r="E111" s="33">
        <f>E110/I110*100</f>
        <v>29.411764705882355</v>
      </c>
      <c r="F111" s="33">
        <f>F110/I110*100</f>
        <v>9.4117647058823533</v>
      </c>
      <c r="G111" s="33">
        <f>G110/I110*100</f>
        <v>15.882352941176469</v>
      </c>
      <c r="H111" s="78">
        <f>H110/I110*100</f>
        <v>0.58823529411764708</v>
      </c>
      <c r="I111" s="133">
        <f t="shared" si="2"/>
        <v>100</v>
      </c>
      <c r="J111" s="163">
        <f>J110/I110*100</f>
        <v>44.705882352941181</v>
      </c>
      <c r="K111" s="211">
        <f>K110/I110*100</f>
        <v>29.411764705882355</v>
      </c>
      <c r="L111" s="192">
        <f>L110/I110*100</f>
        <v>25.294117647058822</v>
      </c>
    </row>
    <row r="112" spans="1:12" ht="11.25" customHeight="1" x14ac:dyDescent="0.4">
      <c r="A112" s="253"/>
      <c r="B112" s="261" t="s">
        <v>56</v>
      </c>
      <c r="C112" s="30">
        <v>19</v>
      </c>
      <c r="D112" s="30">
        <v>39</v>
      </c>
      <c r="E112" s="30">
        <v>40</v>
      </c>
      <c r="F112" s="30">
        <v>13</v>
      </c>
      <c r="G112" s="30">
        <v>20</v>
      </c>
      <c r="H112" s="30">
        <v>1</v>
      </c>
      <c r="I112" s="134">
        <f t="shared" si="2"/>
        <v>132</v>
      </c>
      <c r="J112" s="164">
        <f>C112+D112</f>
        <v>58</v>
      </c>
      <c r="K112" s="212">
        <f>E112</f>
        <v>40</v>
      </c>
      <c r="L112" s="222">
        <f>F112+G112</f>
        <v>33</v>
      </c>
    </row>
    <row r="113" spans="1:12" ht="11.25" customHeight="1" x14ac:dyDescent="0.4">
      <c r="A113" s="253"/>
      <c r="B113" s="261"/>
      <c r="C113" s="32">
        <f>C112/I112*100</f>
        <v>14.393939393939394</v>
      </c>
      <c r="D113" s="32">
        <f>D112/I112*100</f>
        <v>29.545454545454547</v>
      </c>
      <c r="E113" s="32">
        <f>E112/I112*100</f>
        <v>30.303030303030305</v>
      </c>
      <c r="F113" s="32">
        <f>F112/I112*100</f>
        <v>9.8484848484848477</v>
      </c>
      <c r="G113" s="32">
        <f>G112/I112*100</f>
        <v>15.151515151515152</v>
      </c>
      <c r="H113" s="74">
        <f>H112/I112*100</f>
        <v>0.75757575757575757</v>
      </c>
      <c r="I113" s="133">
        <f t="shared" si="2"/>
        <v>100</v>
      </c>
      <c r="J113" s="163">
        <f>J112/I112*100</f>
        <v>43.939393939393938</v>
      </c>
      <c r="K113" s="211">
        <f>K112/I112*100</f>
        <v>30.303030303030305</v>
      </c>
      <c r="L113" s="192">
        <f>L112/I112*100</f>
        <v>25</v>
      </c>
    </row>
    <row r="114" spans="1:12" ht="11.25" customHeight="1" x14ac:dyDescent="0.4">
      <c r="A114" s="253"/>
      <c r="B114" s="262" t="s">
        <v>3</v>
      </c>
      <c r="C114" s="30">
        <v>62</v>
      </c>
      <c r="D114" s="30">
        <v>166</v>
      </c>
      <c r="E114" s="30">
        <v>215</v>
      </c>
      <c r="F114" s="30">
        <v>121</v>
      </c>
      <c r="G114" s="30">
        <v>205</v>
      </c>
      <c r="H114" s="30">
        <v>1</v>
      </c>
      <c r="I114" s="134">
        <f t="shared" si="2"/>
        <v>770</v>
      </c>
      <c r="J114" s="164">
        <f>C114+D114</f>
        <v>228</v>
      </c>
      <c r="K114" s="212">
        <f>E114</f>
        <v>215</v>
      </c>
      <c r="L114" s="222">
        <f>F114+G114</f>
        <v>326</v>
      </c>
    </row>
    <row r="115" spans="1:12" ht="11.25" customHeight="1" x14ac:dyDescent="0.4">
      <c r="A115" s="253"/>
      <c r="B115" s="260"/>
      <c r="C115" s="32">
        <f>C114/I114*100</f>
        <v>8.0519480519480524</v>
      </c>
      <c r="D115" s="32">
        <f>D114/I114*100</f>
        <v>21.558441558441558</v>
      </c>
      <c r="E115" s="32">
        <f>E114/I114*100</f>
        <v>27.922077922077921</v>
      </c>
      <c r="F115" s="32">
        <f>F114/I114*100</f>
        <v>15.714285714285714</v>
      </c>
      <c r="G115" s="32">
        <f>G114/I114*100</f>
        <v>26.623376623376622</v>
      </c>
      <c r="H115" s="74">
        <f>H114/I114*100</f>
        <v>0.12987012987012986</v>
      </c>
      <c r="I115" s="133">
        <f t="shared" si="2"/>
        <v>99.999999999999986</v>
      </c>
      <c r="J115" s="163">
        <f>J114/I114*100</f>
        <v>29.61038961038961</v>
      </c>
      <c r="K115" s="211">
        <f>K114/I114*100</f>
        <v>27.922077922077921</v>
      </c>
      <c r="L115" s="192">
        <f>L114/I114*100</f>
        <v>42.337662337662337</v>
      </c>
    </row>
    <row r="116" spans="1:12" ht="11.25" customHeight="1" x14ac:dyDescent="0.4">
      <c r="A116" s="253"/>
      <c r="B116" s="261" t="s">
        <v>50</v>
      </c>
      <c r="C116" s="30">
        <v>20</v>
      </c>
      <c r="D116" s="30">
        <v>30</v>
      </c>
      <c r="E116" s="30">
        <v>42</v>
      </c>
      <c r="F116" s="30">
        <v>22</v>
      </c>
      <c r="G116" s="30">
        <v>13</v>
      </c>
      <c r="H116" s="30">
        <v>1</v>
      </c>
      <c r="I116" s="134">
        <f t="shared" si="2"/>
        <v>128</v>
      </c>
      <c r="J116" s="164">
        <f>C116+D116</f>
        <v>50</v>
      </c>
      <c r="K116" s="212">
        <f>E116</f>
        <v>42</v>
      </c>
      <c r="L116" s="222">
        <f>F116+G116</f>
        <v>35</v>
      </c>
    </row>
    <row r="117" spans="1:12" ht="11.25" customHeight="1" x14ac:dyDescent="0.4">
      <c r="A117" s="253"/>
      <c r="B117" s="261"/>
      <c r="C117" s="32">
        <f>C116/I116*100</f>
        <v>15.625</v>
      </c>
      <c r="D117" s="32">
        <f>D116/I116*100</f>
        <v>23.4375</v>
      </c>
      <c r="E117" s="32">
        <f>E116/I116*100</f>
        <v>32.8125</v>
      </c>
      <c r="F117" s="32">
        <f>F116/I116*100</f>
        <v>17.1875</v>
      </c>
      <c r="G117" s="32">
        <f>G116/I116*100</f>
        <v>10.15625</v>
      </c>
      <c r="H117" s="74">
        <f>H116/I116*100</f>
        <v>0.78125</v>
      </c>
      <c r="I117" s="133">
        <f t="shared" si="2"/>
        <v>100</v>
      </c>
      <c r="J117" s="163">
        <f>J116/I116*100</f>
        <v>39.0625</v>
      </c>
      <c r="K117" s="211">
        <f>K116/I116*100</f>
        <v>32.8125</v>
      </c>
      <c r="L117" s="192">
        <f>L116/I116*100</f>
        <v>27.34375</v>
      </c>
    </row>
    <row r="118" spans="1:12" ht="11.25" customHeight="1" x14ac:dyDescent="0.4">
      <c r="A118" s="253"/>
      <c r="B118" s="262" t="s">
        <v>51</v>
      </c>
      <c r="C118" s="30">
        <v>5</v>
      </c>
      <c r="D118" s="30">
        <v>8</v>
      </c>
      <c r="E118" s="30">
        <v>12</v>
      </c>
      <c r="F118" s="30">
        <v>10</v>
      </c>
      <c r="G118" s="30">
        <v>27</v>
      </c>
      <c r="H118" s="30">
        <v>0</v>
      </c>
      <c r="I118" s="134">
        <f t="shared" si="2"/>
        <v>62</v>
      </c>
      <c r="J118" s="164">
        <f>C118+D118</f>
        <v>13</v>
      </c>
      <c r="K118" s="212">
        <f>E118</f>
        <v>12</v>
      </c>
      <c r="L118" s="222">
        <f>F118+G118</f>
        <v>37</v>
      </c>
    </row>
    <row r="119" spans="1:12" ht="11.25" customHeight="1" x14ac:dyDescent="0.4">
      <c r="A119" s="253"/>
      <c r="B119" s="260"/>
      <c r="C119" s="32">
        <f>C118/I118*100</f>
        <v>8.064516129032258</v>
      </c>
      <c r="D119" s="32">
        <f>D118/I118*100</f>
        <v>12.903225806451612</v>
      </c>
      <c r="E119" s="32">
        <f>E118/I118*100</f>
        <v>19.35483870967742</v>
      </c>
      <c r="F119" s="32">
        <f>F118/I118*100</f>
        <v>16.129032258064516</v>
      </c>
      <c r="G119" s="32">
        <f>G118/I118*100</f>
        <v>43.548387096774192</v>
      </c>
      <c r="H119" s="74">
        <f>H118/I118*100</f>
        <v>0</v>
      </c>
      <c r="I119" s="133">
        <f t="shared" si="2"/>
        <v>100</v>
      </c>
      <c r="J119" s="163">
        <f>J118/I118*100</f>
        <v>20.967741935483872</v>
      </c>
      <c r="K119" s="211">
        <f>K118/I118*100</f>
        <v>19.35483870967742</v>
      </c>
      <c r="L119" s="192">
        <f>L118/I118*100</f>
        <v>59.677419354838712</v>
      </c>
    </row>
    <row r="120" spans="1:12" ht="11.25" customHeight="1" x14ac:dyDescent="0.4">
      <c r="A120" s="253"/>
      <c r="B120" s="261" t="s">
        <v>61</v>
      </c>
      <c r="C120" s="30">
        <v>46</v>
      </c>
      <c r="D120" s="30">
        <v>98</v>
      </c>
      <c r="E120" s="30">
        <v>109</v>
      </c>
      <c r="F120" s="30">
        <v>49</v>
      </c>
      <c r="G120" s="30">
        <v>116</v>
      </c>
      <c r="H120" s="30">
        <v>4</v>
      </c>
      <c r="I120" s="134">
        <f t="shared" si="2"/>
        <v>422</v>
      </c>
      <c r="J120" s="164">
        <f>C120+D120</f>
        <v>144</v>
      </c>
      <c r="K120" s="212">
        <f>E120</f>
        <v>109</v>
      </c>
      <c r="L120" s="222">
        <f>F120+G120</f>
        <v>165</v>
      </c>
    </row>
    <row r="121" spans="1:12" ht="11.25" customHeight="1" x14ac:dyDescent="0.4">
      <c r="A121" s="253"/>
      <c r="B121" s="261"/>
      <c r="C121" s="32">
        <f>C120/I120*100</f>
        <v>10.900473933649289</v>
      </c>
      <c r="D121" s="32">
        <f>D120/I120*100</f>
        <v>23.222748815165879</v>
      </c>
      <c r="E121" s="32">
        <f>E120/I120*100</f>
        <v>25.829383886255926</v>
      </c>
      <c r="F121" s="32">
        <f>F120/I120*100</f>
        <v>11.611374407582939</v>
      </c>
      <c r="G121" s="32">
        <f>G120/I120*100</f>
        <v>27.488151658767773</v>
      </c>
      <c r="H121" s="74">
        <f>H120/I120*100</f>
        <v>0.94786729857819907</v>
      </c>
      <c r="I121" s="133">
        <f t="shared" si="2"/>
        <v>100.00000000000001</v>
      </c>
      <c r="J121" s="163">
        <f>J120/I120*100</f>
        <v>34.123222748815166</v>
      </c>
      <c r="K121" s="211">
        <f>K120/I120*100</f>
        <v>25.829383886255926</v>
      </c>
      <c r="L121" s="192">
        <f>L120/I120*100</f>
        <v>39.099526066350712</v>
      </c>
    </row>
    <row r="122" spans="1:12" ht="11.25" customHeight="1" x14ac:dyDescent="0.4">
      <c r="A122" s="253"/>
      <c r="B122" s="262" t="s">
        <v>33</v>
      </c>
      <c r="C122" s="30">
        <v>11</v>
      </c>
      <c r="D122" s="30">
        <v>18</v>
      </c>
      <c r="E122" s="30">
        <v>27</v>
      </c>
      <c r="F122" s="30">
        <v>4</v>
      </c>
      <c r="G122" s="30">
        <v>23</v>
      </c>
      <c r="H122" s="30">
        <v>0</v>
      </c>
      <c r="I122" s="134">
        <f t="shared" si="2"/>
        <v>83</v>
      </c>
      <c r="J122" s="164">
        <f>C122+D122</f>
        <v>29</v>
      </c>
      <c r="K122" s="212">
        <f>E122</f>
        <v>27</v>
      </c>
      <c r="L122" s="222">
        <f>F122+G122</f>
        <v>27</v>
      </c>
    </row>
    <row r="123" spans="1:12" ht="11.25" customHeight="1" x14ac:dyDescent="0.4">
      <c r="A123" s="253"/>
      <c r="B123" s="260"/>
      <c r="C123" s="32">
        <f>C122/I122*100</f>
        <v>13.253012048192772</v>
      </c>
      <c r="D123" s="32">
        <f>D122/I122*100</f>
        <v>21.686746987951807</v>
      </c>
      <c r="E123" s="32">
        <f>E122/I122*100</f>
        <v>32.53012048192771</v>
      </c>
      <c r="F123" s="32">
        <f>F122/I122*100</f>
        <v>4.8192771084337354</v>
      </c>
      <c r="G123" s="32">
        <f>G122/I122*100</f>
        <v>27.710843373493976</v>
      </c>
      <c r="H123" s="74">
        <f>H122/I122*100</f>
        <v>0</v>
      </c>
      <c r="I123" s="133">
        <f t="shared" si="2"/>
        <v>100</v>
      </c>
      <c r="J123" s="163">
        <f>J122/I122*100</f>
        <v>34.939759036144579</v>
      </c>
      <c r="K123" s="211">
        <f>K122/I122*100</f>
        <v>32.53012048192771</v>
      </c>
      <c r="L123" s="192">
        <f>L122/I122*100</f>
        <v>32.53012048192771</v>
      </c>
    </row>
    <row r="124" spans="1:12" ht="11.25" customHeight="1" x14ac:dyDescent="0.4">
      <c r="A124" s="253"/>
      <c r="B124" s="261" t="s">
        <v>48</v>
      </c>
      <c r="C124" s="30">
        <v>1</v>
      </c>
      <c r="D124" s="30">
        <v>1</v>
      </c>
      <c r="E124" s="30">
        <v>0</v>
      </c>
      <c r="F124" s="30">
        <v>0</v>
      </c>
      <c r="G124" s="30">
        <v>2</v>
      </c>
      <c r="H124" s="30">
        <v>7</v>
      </c>
      <c r="I124" s="134">
        <f t="shared" si="2"/>
        <v>11</v>
      </c>
      <c r="J124" s="164">
        <f>C124+D124</f>
        <v>2</v>
      </c>
      <c r="K124" s="212">
        <f>E124</f>
        <v>0</v>
      </c>
      <c r="L124" s="222">
        <f>F124+G124</f>
        <v>2</v>
      </c>
    </row>
    <row r="125" spans="1:12" ht="11.25" customHeight="1" x14ac:dyDescent="0.4">
      <c r="A125" s="254"/>
      <c r="B125" s="268"/>
      <c r="C125" s="36">
        <f>C124/I124*100</f>
        <v>9.0909090909090917</v>
      </c>
      <c r="D125" s="36">
        <f>D124/I124*100</f>
        <v>9.0909090909090917</v>
      </c>
      <c r="E125" s="36">
        <f>E124/I124*100</f>
        <v>0</v>
      </c>
      <c r="F125" s="36">
        <f>F124/I124*100</f>
        <v>0</v>
      </c>
      <c r="G125" s="36">
        <f>G124/I124*100</f>
        <v>18.181818181818183</v>
      </c>
      <c r="H125" s="85">
        <f>H124/I124*100</f>
        <v>63.636363636363633</v>
      </c>
      <c r="I125" s="132">
        <f t="shared" si="2"/>
        <v>100</v>
      </c>
      <c r="J125" s="162">
        <f>J124/I124*100</f>
        <v>18.181818181818183</v>
      </c>
      <c r="K125" s="210">
        <f>K124/I124*100</f>
        <v>0</v>
      </c>
      <c r="L125" s="221">
        <f>L124/I124*100</f>
        <v>18.181818181818183</v>
      </c>
    </row>
    <row r="126" spans="1:12" ht="11.25" customHeight="1" x14ac:dyDescent="0.4">
      <c r="A126" s="249" t="s">
        <v>21</v>
      </c>
      <c r="B126" s="259" t="s">
        <v>65</v>
      </c>
      <c r="C126" s="30">
        <v>27</v>
      </c>
      <c r="D126" s="30">
        <v>50</v>
      </c>
      <c r="E126" s="30">
        <v>93</v>
      </c>
      <c r="F126" s="30">
        <v>26</v>
      </c>
      <c r="G126" s="30">
        <v>84</v>
      </c>
      <c r="H126" s="30">
        <v>2</v>
      </c>
      <c r="I126" s="131">
        <f t="shared" si="2"/>
        <v>282</v>
      </c>
      <c r="J126" s="161">
        <f>C126+D126</f>
        <v>77</v>
      </c>
      <c r="K126" s="38">
        <f>E126</f>
        <v>93</v>
      </c>
      <c r="L126" s="220">
        <f>F126+G126</f>
        <v>110</v>
      </c>
    </row>
    <row r="127" spans="1:12" ht="11.25" customHeight="1" x14ac:dyDescent="0.4">
      <c r="A127" s="250"/>
      <c r="B127" s="260"/>
      <c r="C127" s="31">
        <f>C126/I126*100</f>
        <v>9.5744680851063837</v>
      </c>
      <c r="D127" s="33">
        <f>D126/I126*100</f>
        <v>17.730496453900709</v>
      </c>
      <c r="E127" s="33">
        <f>E126/I126*100</f>
        <v>32.978723404255319</v>
      </c>
      <c r="F127" s="33">
        <f>F126/I126*100</f>
        <v>9.2198581560283674</v>
      </c>
      <c r="G127" s="33">
        <f>G126/I126*100</f>
        <v>29.787234042553191</v>
      </c>
      <c r="H127" s="78">
        <f>H126/I126*100</f>
        <v>0.70921985815602839</v>
      </c>
      <c r="I127" s="133">
        <f t="shared" si="2"/>
        <v>100.00000000000001</v>
      </c>
      <c r="J127" s="163">
        <f>J126/I126*100</f>
        <v>27.304964539007091</v>
      </c>
      <c r="K127" s="211">
        <f>K126/I126*100</f>
        <v>32.978723404255319</v>
      </c>
      <c r="L127" s="192">
        <f>L126/I126*100</f>
        <v>39.00709219858156</v>
      </c>
    </row>
    <row r="128" spans="1:12" ht="11.25" customHeight="1" x14ac:dyDescent="0.4">
      <c r="A128" s="250"/>
      <c r="B128" s="261" t="s">
        <v>67</v>
      </c>
      <c r="C128" s="30">
        <v>29</v>
      </c>
      <c r="D128" s="30">
        <v>81</v>
      </c>
      <c r="E128" s="30">
        <v>89</v>
      </c>
      <c r="F128" s="30">
        <v>42</v>
      </c>
      <c r="G128" s="30">
        <v>80</v>
      </c>
      <c r="H128" s="30">
        <v>3</v>
      </c>
      <c r="I128" s="134">
        <f t="shared" si="2"/>
        <v>324</v>
      </c>
      <c r="J128" s="164">
        <f>C128+D128</f>
        <v>110</v>
      </c>
      <c r="K128" s="212">
        <f>E128</f>
        <v>89</v>
      </c>
      <c r="L128" s="222">
        <f>F128+G128</f>
        <v>122</v>
      </c>
    </row>
    <row r="129" spans="1:14" ht="11.25" customHeight="1" x14ac:dyDescent="0.4">
      <c r="A129" s="250"/>
      <c r="B129" s="261"/>
      <c r="C129" s="32">
        <f>C128/I128*100</f>
        <v>8.9506172839506171</v>
      </c>
      <c r="D129" s="32">
        <f>D128/I128*100</f>
        <v>25</v>
      </c>
      <c r="E129" s="32">
        <f>E128/I128*100</f>
        <v>27.469135802469136</v>
      </c>
      <c r="F129" s="32">
        <f>F128/I128*100</f>
        <v>12.962962962962962</v>
      </c>
      <c r="G129" s="32">
        <f>G128/I128*100</f>
        <v>24.691358024691358</v>
      </c>
      <c r="H129" s="74">
        <f>H128/I128*100</f>
        <v>0.92592592592592582</v>
      </c>
      <c r="I129" s="133">
        <f t="shared" si="2"/>
        <v>100</v>
      </c>
      <c r="J129" s="163">
        <f>J128/I128*100</f>
        <v>33.950617283950621</v>
      </c>
      <c r="K129" s="211">
        <f>K128/I128*100</f>
        <v>27.469135802469136</v>
      </c>
      <c r="L129" s="192">
        <f>L128/I128*100</f>
        <v>37.654320987654323</v>
      </c>
    </row>
    <row r="130" spans="1:14" ht="11.25" customHeight="1" x14ac:dyDescent="0.4">
      <c r="A130" s="250"/>
      <c r="B130" s="262" t="s">
        <v>69</v>
      </c>
      <c r="C130" s="30">
        <v>82</v>
      </c>
      <c r="D130" s="30">
        <v>197</v>
      </c>
      <c r="E130" s="30">
        <v>234</v>
      </c>
      <c r="F130" s="30">
        <v>120</v>
      </c>
      <c r="G130" s="30">
        <v>190</v>
      </c>
      <c r="H130" s="30">
        <v>2</v>
      </c>
      <c r="I130" s="134">
        <f t="shared" si="2"/>
        <v>825</v>
      </c>
      <c r="J130" s="164">
        <f>C130+D130</f>
        <v>279</v>
      </c>
      <c r="K130" s="212">
        <f>E130</f>
        <v>234</v>
      </c>
      <c r="L130" s="222">
        <f>F130+G130</f>
        <v>310</v>
      </c>
    </row>
    <row r="131" spans="1:14" ht="11.25" customHeight="1" x14ac:dyDescent="0.4">
      <c r="A131" s="250"/>
      <c r="B131" s="260"/>
      <c r="C131" s="32">
        <f>C130/I130*100</f>
        <v>9.9393939393939394</v>
      </c>
      <c r="D131" s="32">
        <f>D130/I130*100</f>
        <v>23.878787878787879</v>
      </c>
      <c r="E131" s="32">
        <f>E130/I130*100</f>
        <v>28.363636363636363</v>
      </c>
      <c r="F131" s="32">
        <f>F130/I130*100</f>
        <v>14.545454545454545</v>
      </c>
      <c r="G131" s="32">
        <f>G130/I130*100</f>
        <v>23.030303030303031</v>
      </c>
      <c r="H131" s="74">
        <f>H130/I130*100</f>
        <v>0.24242424242424243</v>
      </c>
      <c r="I131" s="133">
        <f t="shared" si="2"/>
        <v>100.00000000000001</v>
      </c>
      <c r="J131" s="163">
        <f>J130/I130*100</f>
        <v>33.81818181818182</v>
      </c>
      <c r="K131" s="211">
        <f>K130/I130*100</f>
        <v>28.363636363636363</v>
      </c>
      <c r="L131" s="192">
        <f>L130/I130*100</f>
        <v>37.575757575757571</v>
      </c>
    </row>
    <row r="132" spans="1:14" ht="11.25" customHeight="1" x14ac:dyDescent="0.4">
      <c r="A132" s="250"/>
      <c r="B132" s="261" t="s">
        <v>70</v>
      </c>
      <c r="C132" s="30">
        <v>33</v>
      </c>
      <c r="D132" s="30">
        <v>62</v>
      </c>
      <c r="E132" s="30">
        <v>58</v>
      </c>
      <c r="F132" s="30">
        <v>28</v>
      </c>
      <c r="G132" s="30">
        <v>43</v>
      </c>
      <c r="H132" s="30">
        <v>1</v>
      </c>
      <c r="I132" s="134">
        <f t="shared" si="2"/>
        <v>225</v>
      </c>
      <c r="J132" s="164">
        <f>C132+D132</f>
        <v>95</v>
      </c>
      <c r="K132" s="212">
        <f>E132</f>
        <v>58</v>
      </c>
      <c r="L132" s="222">
        <f>F132+G132</f>
        <v>71</v>
      </c>
    </row>
    <row r="133" spans="1:14" ht="11.25" customHeight="1" x14ac:dyDescent="0.4">
      <c r="A133" s="250"/>
      <c r="B133" s="261"/>
      <c r="C133" s="32">
        <f>C132/I132*100</f>
        <v>14.666666666666666</v>
      </c>
      <c r="D133" s="32">
        <f>D132/I132*100</f>
        <v>27.555555555555557</v>
      </c>
      <c r="E133" s="32">
        <f>E132/I132*100</f>
        <v>25.777777777777779</v>
      </c>
      <c r="F133" s="32">
        <f>F132/I132*100</f>
        <v>12.444444444444445</v>
      </c>
      <c r="G133" s="32">
        <f>G132/I132*100</f>
        <v>19.111111111111111</v>
      </c>
      <c r="H133" s="74">
        <f>H132/I132*100</f>
        <v>0.44444444444444442</v>
      </c>
      <c r="I133" s="133">
        <f t="shared" si="2"/>
        <v>100</v>
      </c>
      <c r="J133" s="163">
        <f>J132/I132*100</f>
        <v>42.222222222222221</v>
      </c>
      <c r="K133" s="211">
        <f>K132/I132*100</f>
        <v>25.777777777777779</v>
      </c>
      <c r="L133" s="192">
        <f>L132/I132*100</f>
        <v>31.555555555555554</v>
      </c>
    </row>
    <row r="134" spans="1:14" ht="11.25" customHeight="1" x14ac:dyDescent="0.4">
      <c r="A134" s="250"/>
      <c r="B134" s="262" t="s">
        <v>72</v>
      </c>
      <c r="C134" s="30">
        <v>13</v>
      </c>
      <c r="D134" s="30">
        <v>23</v>
      </c>
      <c r="E134" s="30">
        <v>21</v>
      </c>
      <c r="F134" s="30">
        <v>19</v>
      </c>
      <c r="G134" s="30">
        <v>32</v>
      </c>
      <c r="H134" s="30">
        <v>1</v>
      </c>
      <c r="I134" s="134">
        <f t="shared" si="2"/>
        <v>109</v>
      </c>
      <c r="J134" s="164">
        <f>C134+D134</f>
        <v>36</v>
      </c>
      <c r="K134" s="212">
        <f>E134</f>
        <v>21</v>
      </c>
      <c r="L134" s="222">
        <f>F134+G134</f>
        <v>51</v>
      </c>
    </row>
    <row r="135" spans="1:14" ht="11.25" customHeight="1" x14ac:dyDescent="0.4">
      <c r="A135" s="250"/>
      <c r="B135" s="260"/>
      <c r="C135" s="32">
        <f>C134/I134*100</f>
        <v>11.926605504587156</v>
      </c>
      <c r="D135" s="32">
        <f>D134/I134*100</f>
        <v>21.100917431192663</v>
      </c>
      <c r="E135" s="32">
        <f>E134/I134*100</f>
        <v>19.26605504587156</v>
      </c>
      <c r="F135" s="32">
        <f>F134/I134*100</f>
        <v>17.431192660550458</v>
      </c>
      <c r="G135" s="32">
        <f>G134/I134*100</f>
        <v>29.357798165137616</v>
      </c>
      <c r="H135" s="74">
        <f>H134/I134*100</f>
        <v>0.91743119266055051</v>
      </c>
      <c r="I135" s="133">
        <f t="shared" si="2"/>
        <v>99.999999999999986</v>
      </c>
      <c r="J135" s="163">
        <f>J134/I134*100</f>
        <v>33.027522935779821</v>
      </c>
      <c r="K135" s="211">
        <f>K134/I134*100</f>
        <v>19.26605504587156</v>
      </c>
      <c r="L135" s="192">
        <f>L134/I134*100</f>
        <v>46.788990825688074</v>
      </c>
    </row>
    <row r="136" spans="1:14" ht="11.25" customHeight="1" x14ac:dyDescent="0.4">
      <c r="A136" s="250"/>
      <c r="B136" s="261" t="s">
        <v>48</v>
      </c>
      <c r="C136" s="30">
        <v>2</v>
      </c>
      <c r="D136" s="30">
        <v>1</v>
      </c>
      <c r="E136" s="30">
        <v>0</v>
      </c>
      <c r="F136" s="30">
        <v>0</v>
      </c>
      <c r="G136" s="30">
        <v>4</v>
      </c>
      <c r="H136" s="30">
        <v>6</v>
      </c>
      <c r="I136" s="134">
        <f t="shared" si="2"/>
        <v>13</v>
      </c>
      <c r="J136" s="184">
        <f>C136+D136</f>
        <v>3</v>
      </c>
      <c r="K136" s="212">
        <f>E136</f>
        <v>0</v>
      </c>
      <c r="L136" s="222">
        <f>F136+G136</f>
        <v>4</v>
      </c>
    </row>
    <row r="137" spans="1:14" ht="11.25" customHeight="1" x14ac:dyDescent="0.4">
      <c r="A137" s="251"/>
      <c r="B137" s="268"/>
      <c r="C137" s="34">
        <f>C136/I136*100</f>
        <v>15.384615384615385</v>
      </c>
      <c r="D137" s="34">
        <f>D136/I136*100</f>
        <v>7.6923076923076925</v>
      </c>
      <c r="E137" s="34">
        <f>E136/I136*100</f>
        <v>0</v>
      </c>
      <c r="F137" s="34">
        <f>F136/I136*100</f>
        <v>0</v>
      </c>
      <c r="G137" s="34">
        <f>G136/I136*100</f>
        <v>30.76923076923077</v>
      </c>
      <c r="H137" s="82">
        <f>H136/I136*100</f>
        <v>46.153846153846153</v>
      </c>
      <c r="I137" s="132">
        <f t="shared" si="2"/>
        <v>100</v>
      </c>
      <c r="J137" s="166">
        <f>J136/I136*100</f>
        <v>23.076923076923077</v>
      </c>
      <c r="K137" s="213">
        <f>K136/I136*100</f>
        <v>0</v>
      </c>
      <c r="L137" s="194">
        <f>L136/I136*100</f>
        <v>30.76923076923077</v>
      </c>
    </row>
    <row r="138" spans="1:14" ht="11.25" customHeight="1" x14ac:dyDescent="0.4">
      <c r="A138" s="2"/>
      <c r="B138" s="8"/>
      <c r="C138" s="37"/>
      <c r="D138" s="37"/>
      <c r="E138" s="37"/>
      <c r="F138" s="37"/>
      <c r="G138" s="37"/>
      <c r="H138" s="37"/>
      <c r="I138" s="25"/>
      <c r="J138" s="25"/>
      <c r="K138" s="25"/>
      <c r="L138" s="25"/>
    </row>
    <row r="139" spans="1:14" ht="11.25" customHeight="1" x14ac:dyDescent="0.4">
      <c r="A139" s="2"/>
      <c r="B139" s="8"/>
      <c r="C139" s="37"/>
      <c r="D139" s="37"/>
      <c r="E139" s="37"/>
      <c r="F139" s="37"/>
      <c r="G139" s="37"/>
      <c r="H139" s="37"/>
      <c r="I139" s="25"/>
      <c r="J139" s="25"/>
      <c r="K139" s="25"/>
      <c r="L139" s="25"/>
    </row>
    <row r="140" spans="1:14" x14ac:dyDescent="0.4">
      <c r="A140" s="372"/>
      <c r="B140" s="372"/>
      <c r="C140" s="372"/>
      <c r="D140" s="372"/>
      <c r="E140" s="372"/>
      <c r="F140" s="372"/>
      <c r="G140" s="372"/>
      <c r="H140" s="372"/>
      <c r="I140" s="372"/>
      <c r="J140" s="372"/>
      <c r="K140" s="372"/>
      <c r="L140" s="372"/>
    </row>
    <row r="141" spans="1:14" ht="30" customHeight="1" x14ac:dyDescent="0.4">
      <c r="A141" s="291" t="s">
        <v>211</v>
      </c>
      <c r="B141" s="291"/>
      <c r="C141" s="291"/>
      <c r="D141" s="291"/>
      <c r="E141" s="291"/>
      <c r="F141" s="291"/>
      <c r="G141" s="291"/>
      <c r="H141" s="291"/>
      <c r="I141" s="291"/>
      <c r="J141" s="291"/>
      <c r="K141" s="291"/>
      <c r="L141" s="291"/>
    </row>
    <row r="142" spans="1:14" ht="100.5" customHeight="1" x14ac:dyDescent="0.15">
      <c r="A142" s="356" t="s">
        <v>11</v>
      </c>
      <c r="B142" s="357"/>
      <c r="C142" s="11" t="s">
        <v>213</v>
      </c>
      <c r="D142" s="11" t="s">
        <v>82</v>
      </c>
      <c r="E142" s="84" t="s">
        <v>214</v>
      </c>
      <c r="F142" s="84" t="s">
        <v>62</v>
      </c>
      <c r="G142" s="76" t="s">
        <v>63</v>
      </c>
      <c r="H142" s="112" t="s">
        <v>10</v>
      </c>
      <c r="I142" s="116"/>
      <c r="J142" s="116"/>
      <c r="K142" s="116"/>
      <c r="L142" s="116"/>
      <c r="M142" s="116"/>
      <c r="N142" s="116"/>
    </row>
    <row r="143" spans="1:14" ht="11.25" customHeight="1" x14ac:dyDescent="0.4">
      <c r="A143" s="255" t="s">
        <v>9</v>
      </c>
      <c r="B143" s="256"/>
      <c r="C143" s="38">
        <f>C145+C147+C149+C151</f>
        <v>97</v>
      </c>
      <c r="D143" s="38">
        <f>D145+D147+D149+D151</f>
        <v>451</v>
      </c>
      <c r="E143" s="38">
        <f>E145+E147+E149+E151</f>
        <v>400</v>
      </c>
      <c r="F143" s="38">
        <f>F145+F147+F149+F151</f>
        <v>820</v>
      </c>
      <c r="G143" s="38">
        <f>G145+G147+G149+G151</f>
        <v>10</v>
      </c>
      <c r="H143" s="111">
        <f t="shared" ref="H143:H206" si="3">SUM(C143:G143)</f>
        <v>1778</v>
      </c>
      <c r="I143" s="117"/>
      <c r="J143" s="117"/>
      <c r="K143" s="117"/>
      <c r="L143" s="117"/>
      <c r="M143" s="117"/>
      <c r="N143" s="117"/>
    </row>
    <row r="144" spans="1:14" ht="11.25" customHeight="1" x14ac:dyDescent="0.4">
      <c r="A144" s="257"/>
      <c r="B144" s="258"/>
      <c r="C144" s="29">
        <f>C143/H143*100</f>
        <v>5.4555680539932512</v>
      </c>
      <c r="D144" s="29">
        <f>D143/H143*100</f>
        <v>25.365579302587175</v>
      </c>
      <c r="E144" s="77">
        <f>E143/H143*100</f>
        <v>22.497187851518561</v>
      </c>
      <c r="F144" s="77">
        <f>F143/H143*100</f>
        <v>46.11923509561305</v>
      </c>
      <c r="G144" s="77">
        <f>G143/H143*100</f>
        <v>0.56242969628796402</v>
      </c>
      <c r="H144" s="110">
        <f t="shared" si="3"/>
        <v>100</v>
      </c>
      <c r="I144" s="117"/>
      <c r="J144" s="117"/>
      <c r="K144" s="117"/>
      <c r="L144" s="117"/>
      <c r="M144" s="117"/>
      <c r="N144" s="117"/>
    </row>
    <row r="145" spans="1:14" ht="11.25" customHeight="1" x14ac:dyDescent="0.4">
      <c r="A145" s="249" t="s">
        <v>24</v>
      </c>
      <c r="B145" s="259" t="s">
        <v>25</v>
      </c>
      <c r="C145" s="30">
        <v>75</v>
      </c>
      <c r="D145" s="30">
        <v>337</v>
      </c>
      <c r="E145" s="38">
        <v>302</v>
      </c>
      <c r="F145" s="38">
        <v>530</v>
      </c>
      <c r="G145" s="30">
        <v>6</v>
      </c>
      <c r="H145" s="111">
        <f t="shared" si="3"/>
        <v>1250</v>
      </c>
      <c r="I145" s="117"/>
      <c r="J145" s="117"/>
      <c r="K145" s="117"/>
      <c r="L145" s="117"/>
      <c r="M145" s="117"/>
      <c r="N145" s="117"/>
    </row>
    <row r="146" spans="1:14" ht="11.25" customHeight="1" x14ac:dyDescent="0.4">
      <c r="A146" s="250"/>
      <c r="B146" s="260"/>
      <c r="C146" s="32">
        <f>C145/H145*100</f>
        <v>6</v>
      </c>
      <c r="D146" s="32">
        <f>D145/H145*100</f>
        <v>26.96</v>
      </c>
      <c r="E146" s="74">
        <f>E145/H145*100</f>
        <v>24.16</v>
      </c>
      <c r="F146" s="74">
        <f>F145/H145*100</f>
        <v>42.4</v>
      </c>
      <c r="G146" s="74">
        <f>G145/H145*100</f>
        <v>0.48</v>
      </c>
      <c r="H146" s="108">
        <f t="shared" si="3"/>
        <v>100.00000000000001</v>
      </c>
      <c r="I146" s="117"/>
      <c r="J146" s="117"/>
      <c r="K146" s="117"/>
      <c r="L146" s="117"/>
      <c r="M146" s="117"/>
      <c r="N146" s="117"/>
    </row>
    <row r="147" spans="1:14" ht="11.25" customHeight="1" x14ac:dyDescent="0.4">
      <c r="A147" s="250"/>
      <c r="B147" s="261" t="s">
        <v>26</v>
      </c>
      <c r="C147" s="30">
        <v>12</v>
      </c>
      <c r="D147" s="30">
        <v>83</v>
      </c>
      <c r="E147" s="30">
        <v>66</v>
      </c>
      <c r="F147" s="30">
        <v>180</v>
      </c>
      <c r="G147" s="30">
        <v>2</v>
      </c>
      <c r="H147" s="109">
        <f t="shared" si="3"/>
        <v>343</v>
      </c>
      <c r="I147" s="117"/>
      <c r="J147" s="117"/>
      <c r="K147" s="117"/>
      <c r="L147" s="117"/>
      <c r="M147" s="117"/>
      <c r="N147" s="117"/>
    </row>
    <row r="148" spans="1:14" ht="11.25" customHeight="1" x14ac:dyDescent="0.4">
      <c r="A148" s="250"/>
      <c r="B148" s="261"/>
      <c r="C148" s="33">
        <f>C147/H147*100</f>
        <v>3.4985422740524781</v>
      </c>
      <c r="D148" s="33">
        <f>D147/H147*100</f>
        <v>24.198250728862973</v>
      </c>
      <c r="E148" s="78">
        <f>E147/H147*100</f>
        <v>19.241982507288629</v>
      </c>
      <c r="F148" s="78">
        <f>F147/H147*100</f>
        <v>52.478134110787167</v>
      </c>
      <c r="G148" s="78">
        <f>G147/H147*100</f>
        <v>0.58309037900874638</v>
      </c>
      <c r="H148" s="108">
        <f t="shared" si="3"/>
        <v>100</v>
      </c>
      <c r="I148" s="117"/>
      <c r="J148" s="117"/>
      <c r="K148" s="117"/>
      <c r="L148" s="117"/>
      <c r="M148" s="117"/>
      <c r="N148" s="117"/>
    </row>
    <row r="149" spans="1:14" ht="11.25" customHeight="1" x14ac:dyDescent="0.4">
      <c r="A149" s="250"/>
      <c r="B149" s="262" t="s">
        <v>17</v>
      </c>
      <c r="C149" s="30">
        <v>4</v>
      </c>
      <c r="D149" s="30">
        <v>21</v>
      </c>
      <c r="E149" s="30">
        <v>20</v>
      </c>
      <c r="F149" s="30">
        <v>71</v>
      </c>
      <c r="G149" s="30">
        <v>1</v>
      </c>
      <c r="H149" s="109">
        <f t="shared" si="3"/>
        <v>117</v>
      </c>
      <c r="I149" s="117"/>
      <c r="J149" s="117"/>
      <c r="K149" s="117"/>
      <c r="L149" s="117"/>
      <c r="M149" s="117"/>
      <c r="N149" s="117"/>
    </row>
    <row r="150" spans="1:14" ht="11.25" customHeight="1" x14ac:dyDescent="0.4">
      <c r="A150" s="250"/>
      <c r="B150" s="260"/>
      <c r="C150" s="32">
        <f>C149/H149*100</f>
        <v>3.4188034188034191</v>
      </c>
      <c r="D150" s="74">
        <f>D149/H149*100</f>
        <v>17.948717948717949</v>
      </c>
      <c r="E150" s="41">
        <f>E149/H149*100</f>
        <v>17.094017094017094</v>
      </c>
      <c r="F150" s="41">
        <f>F149/H149*100</f>
        <v>60.683760683760681</v>
      </c>
      <c r="G150" s="74">
        <f>G149/H149*100</f>
        <v>0.85470085470085477</v>
      </c>
      <c r="H150" s="108">
        <f t="shared" si="3"/>
        <v>100</v>
      </c>
      <c r="I150" s="117"/>
      <c r="J150" s="117"/>
      <c r="K150" s="117"/>
      <c r="L150" s="117"/>
      <c r="M150" s="117"/>
      <c r="N150" s="117"/>
    </row>
    <row r="151" spans="1:14" ht="11.25" customHeight="1" x14ac:dyDescent="0.4">
      <c r="A151" s="250"/>
      <c r="B151" s="261" t="s">
        <v>15</v>
      </c>
      <c r="C151" s="39">
        <v>6</v>
      </c>
      <c r="D151" s="72">
        <v>10</v>
      </c>
      <c r="E151" s="39">
        <v>12</v>
      </c>
      <c r="F151" s="39">
        <v>39</v>
      </c>
      <c r="G151" s="30">
        <v>1</v>
      </c>
      <c r="H151" s="109">
        <f t="shared" si="3"/>
        <v>68</v>
      </c>
      <c r="I151" s="117"/>
      <c r="J151" s="117"/>
      <c r="K151" s="117"/>
      <c r="L151" s="117"/>
      <c r="M151" s="117"/>
      <c r="N151" s="117"/>
    </row>
    <row r="152" spans="1:14" ht="11.25" customHeight="1" x14ac:dyDescent="0.4">
      <c r="A152" s="250"/>
      <c r="B152" s="261"/>
      <c r="C152" s="36">
        <f>C151/H151*100</f>
        <v>8.8235294117647065</v>
      </c>
      <c r="D152" s="36">
        <f>D151/H151*100</f>
        <v>14.705882352941178</v>
      </c>
      <c r="E152" s="85">
        <f>E151/H151*100</f>
        <v>17.647058823529413</v>
      </c>
      <c r="F152" s="85">
        <f>F151/H151*100</f>
        <v>57.352941176470587</v>
      </c>
      <c r="G152" s="79">
        <f>G151/H151*100</f>
        <v>1.4705882352941175</v>
      </c>
      <c r="H152" s="110">
        <f t="shared" si="3"/>
        <v>100</v>
      </c>
      <c r="I152" s="117"/>
      <c r="J152" s="117"/>
      <c r="K152" s="117"/>
      <c r="L152" s="117"/>
      <c r="M152" s="117"/>
      <c r="N152" s="117"/>
    </row>
    <row r="153" spans="1:14" ht="11.25" customHeight="1" x14ac:dyDescent="0.4">
      <c r="A153" s="249" t="s">
        <v>29</v>
      </c>
      <c r="B153" s="259" t="s">
        <v>30</v>
      </c>
      <c r="C153" s="40">
        <v>38</v>
      </c>
      <c r="D153" s="40">
        <v>182</v>
      </c>
      <c r="E153" s="86">
        <v>164</v>
      </c>
      <c r="F153" s="86">
        <v>401</v>
      </c>
      <c r="G153" s="30">
        <v>2</v>
      </c>
      <c r="H153" s="111">
        <f t="shared" si="3"/>
        <v>787</v>
      </c>
      <c r="I153" s="117"/>
      <c r="J153" s="117"/>
      <c r="K153" s="117"/>
      <c r="L153" s="117"/>
      <c r="M153" s="117"/>
      <c r="N153" s="117"/>
    </row>
    <row r="154" spans="1:14" ht="11.25" customHeight="1" x14ac:dyDescent="0.4">
      <c r="A154" s="250"/>
      <c r="B154" s="260"/>
      <c r="C154" s="33">
        <f>C153/H153*100</f>
        <v>4.8284625158830998</v>
      </c>
      <c r="D154" s="33">
        <f>D153/H153*100</f>
        <v>23.125794155019062</v>
      </c>
      <c r="E154" s="78">
        <f>E153/H153*100</f>
        <v>20.838627700127066</v>
      </c>
      <c r="F154" s="78">
        <f>F153/H153*100</f>
        <v>50.952986022871663</v>
      </c>
      <c r="G154" s="78">
        <f>G153/H153*100</f>
        <v>0.25412960609911056</v>
      </c>
      <c r="H154" s="108">
        <f t="shared" si="3"/>
        <v>100.00000000000001</v>
      </c>
      <c r="I154" s="117"/>
      <c r="J154" s="117"/>
      <c r="K154" s="117"/>
      <c r="L154" s="117"/>
      <c r="M154" s="117"/>
      <c r="N154" s="117"/>
    </row>
    <row r="155" spans="1:14" ht="11.25" customHeight="1" x14ac:dyDescent="0.4">
      <c r="A155" s="250"/>
      <c r="B155" s="261" t="s">
        <v>32</v>
      </c>
      <c r="C155" s="30">
        <v>59</v>
      </c>
      <c r="D155" s="30">
        <v>263</v>
      </c>
      <c r="E155" s="30">
        <v>234</v>
      </c>
      <c r="F155" s="30">
        <v>408</v>
      </c>
      <c r="G155" s="30">
        <v>6</v>
      </c>
      <c r="H155" s="109">
        <f t="shared" si="3"/>
        <v>970</v>
      </c>
      <c r="I155" s="117"/>
      <c r="J155" s="117"/>
      <c r="K155" s="117"/>
      <c r="L155" s="117"/>
      <c r="M155" s="117"/>
      <c r="N155" s="117"/>
    </row>
    <row r="156" spans="1:14" ht="11.25" customHeight="1" x14ac:dyDescent="0.4">
      <c r="A156" s="250"/>
      <c r="B156" s="261"/>
      <c r="C156" s="33">
        <f>C155/H155*100</f>
        <v>6.0824742268041234</v>
      </c>
      <c r="D156" s="33">
        <f>D155/H155*100</f>
        <v>27.11340206185567</v>
      </c>
      <c r="E156" s="78">
        <f>E155/H155*100</f>
        <v>24.123711340206185</v>
      </c>
      <c r="F156" s="78">
        <f>F155/H155*100</f>
        <v>42.061855670103093</v>
      </c>
      <c r="G156" s="78">
        <f>G155/H155*100</f>
        <v>0.61855670103092786</v>
      </c>
      <c r="H156" s="108">
        <f t="shared" si="3"/>
        <v>99.999999999999986</v>
      </c>
      <c r="I156" s="117"/>
      <c r="J156" s="117"/>
      <c r="K156" s="117"/>
      <c r="L156" s="117"/>
      <c r="M156" s="117"/>
      <c r="N156" s="117"/>
    </row>
    <row r="157" spans="1:14" ht="11.25" customHeight="1" x14ac:dyDescent="0.4">
      <c r="A157" s="250"/>
      <c r="B157" s="267" t="s">
        <v>33</v>
      </c>
      <c r="C157" s="30">
        <v>0</v>
      </c>
      <c r="D157" s="30">
        <v>1</v>
      </c>
      <c r="E157" s="30">
        <v>0</v>
      </c>
      <c r="F157" s="30">
        <v>0</v>
      </c>
      <c r="G157" s="30">
        <v>0</v>
      </c>
      <c r="H157" s="109">
        <f t="shared" si="3"/>
        <v>1</v>
      </c>
      <c r="I157" s="117"/>
      <c r="J157" s="117"/>
      <c r="K157" s="117"/>
      <c r="L157" s="117"/>
      <c r="M157" s="117"/>
      <c r="N157" s="117"/>
    </row>
    <row r="158" spans="1:14" ht="11.25" customHeight="1" x14ac:dyDescent="0.4">
      <c r="A158" s="250"/>
      <c r="B158" s="267"/>
      <c r="C158" s="41">
        <f>C157/H157*100</f>
        <v>0</v>
      </c>
      <c r="D158" s="41">
        <f>D157/H157*100</f>
        <v>100</v>
      </c>
      <c r="E158" s="75">
        <f>E157/H157*100</f>
        <v>0</v>
      </c>
      <c r="F158" s="75">
        <f>F157/H157*100</f>
        <v>0</v>
      </c>
      <c r="G158" s="80">
        <f>G157/H157*100</f>
        <v>0</v>
      </c>
      <c r="H158" s="101">
        <f t="shared" si="3"/>
        <v>100</v>
      </c>
      <c r="I158" s="117"/>
      <c r="J158" s="117"/>
      <c r="K158" s="117"/>
      <c r="L158" s="117"/>
      <c r="M158" s="117"/>
      <c r="N158" s="117"/>
    </row>
    <row r="159" spans="1:14" ht="11.25" customHeight="1" x14ac:dyDescent="0.4">
      <c r="A159" s="250"/>
      <c r="B159" s="262" t="s">
        <v>102</v>
      </c>
      <c r="C159" s="42">
        <v>0</v>
      </c>
      <c r="D159" s="42">
        <v>5</v>
      </c>
      <c r="E159" s="87">
        <v>2</v>
      </c>
      <c r="F159" s="87">
        <v>11</v>
      </c>
      <c r="G159" s="81">
        <v>0</v>
      </c>
      <c r="H159" s="102">
        <f t="shared" si="3"/>
        <v>18</v>
      </c>
      <c r="I159" s="117"/>
      <c r="J159" s="117"/>
      <c r="K159" s="117"/>
      <c r="L159" s="117"/>
      <c r="M159" s="117"/>
      <c r="N159" s="117"/>
    </row>
    <row r="160" spans="1:14" ht="11.25" customHeight="1" x14ac:dyDescent="0.4">
      <c r="A160" s="250"/>
      <c r="B160" s="260"/>
      <c r="C160" s="41">
        <f>C159/H159*100</f>
        <v>0</v>
      </c>
      <c r="D160" s="75">
        <f>D159/H159*100</f>
        <v>27.777777777777779</v>
      </c>
      <c r="E160" s="41">
        <f>E159/H159*100</f>
        <v>11.111111111111111</v>
      </c>
      <c r="F160" s="41">
        <f>F159/H159*100</f>
        <v>61.111111111111114</v>
      </c>
      <c r="G160" s="78">
        <f>G159/H159*100</f>
        <v>0</v>
      </c>
      <c r="H160" s="101">
        <f t="shared" si="3"/>
        <v>100</v>
      </c>
      <c r="I160" s="117"/>
      <c r="J160" s="117"/>
      <c r="K160" s="117"/>
      <c r="L160" s="117"/>
      <c r="M160" s="117"/>
      <c r="N160" s="117"/>
    </row>
    <row r="161" spans="1:14" ht="11.25" customHeight="1" x14ac:dyDescent="0.4">
      <c r="A161" s="250"/>
      <c r="B161" s="261" t="s">
        <v>48</v>
      </c>
      <c r="C161" s="39">
        <v>0</v>
      </c>
      <c r="D161" s="72">
        <v>0</v>
      </c>
      <c r="E161" s="39">
        <v>0</v>
      </c>
      <c r="F161" s="39">
        <v>0</v>
      </c>
      <c r="G161" s="30">
        <v>2</v>
      </c>
      <c r="H161" s="109">
        <f t="shared" si="3"/>
        <v>2</v>
      </c>
      <c r="I161" s="117"/>
      <c r="J161" s="117"/>
      <c r="K161" s="117"/>
      <c r="L161" s="117"/>
      <c r="M161" s="117"/>
      <c r="N161" s="117"/>
    </row>
    <row r="162" spans="1:14" ht="11.25" customHeight="1" x14ac:dyDescent="0.4">
      <c r="A162" s="251"/>
      <c r="B162" s="268"/>
      <c r="C162" s="36">
        <f>C161/H161*100</f>
        <v>0</v>
      </c>
      <c r="D162" s="36">
        <f>D161/H161*100</f>
        <v>0</v>
      </c>
      <c r="E162" s="85">
        <f>E161/H161*100</f>
        <v>0</v>
      </c>
      <c r="F162" s="85">
        <f>F161/H161*100</f>
        <v>0</v>
      </c>
      <c r="G162" s="79">
        <f>G161/H161*100</f>
        <v>100</v>
      </c>
      <c r="H162" s="110">
        <f t="shared" si="3"/>
        <v>100</v>
      </c>
      <c r="I162" s="117"/>
      <c r="J162" s="117"/>
      <c r="K162" s="117"/>
      <c r="L162" s="117"/>
      <c r="M162" s="117"/>
      <c r="N162" s="117"/>
    </row>
    <row r="163" spans="1:14" ht="11.25" customHeight="1" x14ac:dyDescent="0.4">
      <c r="A163" s="249" t="s">
        <v>39</v>
      </c>
      <c r="B163" s="259" t="s">
        <v>41</v>
      </c>
      <c r="C163" s="30">
        <v>6</v>
      </c>
      <c r="D163" s="30">
        <v>20</v>
      </c>
      <c r="E163" s="30">
        <v>9</v>
      </c>
      <c r="F163" s="30">
        <v>15</v>
      </c>
      <c r="G163" s="30">
        <v>0</v>
      </c>
      <c r="H163" s="111">
        <f t="shared" si="3"/>
        <v>50</v>
      </c>
      <c r="I163" s="117"/>
      <c r="J163" s="117"/>
      <c r="K163" s="117"/>
      <c r="L163" s="117"/>
      <c r="M163" s="117"/>
      <c r="N163" s="117"/>
    </row>
    <row r="164" spans="1:14" ht="11.25" customHeight="1" x14ac:dyDescent="0.4">
      <c r="A164" s="250"/>
      <c r="B164" s="261"/>
      <c r="C164" s="32">
        <f>C163/H163*100</f>
        <v>12</v>
      </c>
      <c r="D164" s="32">
        <f>D163/H163*100</f>
        <v>40</v>
      </c>
      <c r="E164" s="74">
        <f>E163/H163*100</f>
        <v>18</v>
      </c>
      <c r="F164" s="74">
        <f>F163/H163*100</f>
        <v>30</v>
      </c>
      <c r="G164" s="74">
        <f>G163/H163*100</f>
        <v>0</v>
      </c>
      <c r="H164" s="108">
        <f t="shared" si="3"/>
        <v>100</v>
      </c>
      <c r="I164" s="117"/>
      <c r="J164" s="117"/>
      <c r="K164" s="117"/>
      <c r="L164" s="117"/>
      <c r="M164" s="117"/>
      <c r="N164" s="117"/>
    </row>
    <row r="165" spans="1:14" ht="11.25" customHeight="1" x14ac:dyDescent="0.4">
      <c r="A165" s="250"/>
      <c r="B165" s="262" t="s">
        <v>42</v>
      </c>
      <c r="C165" s="30">
        <v>4</v>
      </c>
      <c r="D165" s="30">
        <v>29</v>
      </c>
      <c r="E165" s="30">
        <v>39</v>
      </c>
      <c r="F165" s="30">
        <v>35</v>
      </c>
      <c r="G165" s="30">
        <v>0</v>
      </c>
      <c r="H165" s="109">
        <f t="shared" si="3"/>
        <v>107</v>
      </c>
      <c r="I165" s="117"/>
      <c r="J165" s="117"/>
      <c r="K165" s="117"/>
      <c r="L165" s="117"/>
      <c r="M165" s="117"/>
      <c r="N165" s="117"/>
    </row>
    <row r="166" spans="1:14" ht="11.25" customHeight="1" x14ac:dyDescent="0.4">
      <c r="A166" s="250"/>
      <c r="B166" s="260"/>
      <c r="C166" s="33">
        <f>C165/H165*100</f>
        <v>3.7383177570093453</v>
      </c>
      <c r="D166" s="33">
        <f>D165/H165*100</f>
        <v>27.102803738317753</v>
      </c>
      <c r="E166" s="78">
        <f>E165/H165*100</f>
        <v>36.44859813084112</v>
      </c>
      <c r="F166" s="78">
        <f>F165/H165*100</f>
        <v>32.710280373831772</v>
      </c>
      <c r="G166" s="78">
        <f>G165/H165*100</f>
        <v>0</v>
      </c>
      <c r="H166" s="108">
        <f t="shared" si="3"/>
        <v>100</v>
      </c>
      <c r="I166" s="117"/>
      <c r="J166" s="117"/>
      <c r="K166" s="117"/>
      <c r="L166" s="117"/>
      <c r="M166" s="117"/>
      <c r="N166" s="117"/>
    </row>
    <row r="167" spans="1:14" ht="11.25" customHeight="1" x14ac:dyDescent="0.4">
      <c r="A167" s="250"/>
      <c r="B167" s="261" t="s">
        <v>43</v>
      </c>
      <c r="C167" s="30">
        <v>13</v>
      </c>
      <c r="D167" s="30">
        <v>45</v>
      </c>
      <c r="E167" s="30">
        <v>37</v>
      </c>
      <c r="F167" s="30">
        <v>69</v>
      </c>
      <c r="G167" s="30">
        <v>0</v>
      </c>
      <c r="H167" s="109">
        <f t="shared" si="3"/>
        <v>164</v>
      </c>
      <c r="I167" s="117"/>
      <c r="J167" s="117"/>
      <c r="K167" s="117"/>
      <c r="L167" s="117"/>
      <c r="M167" s="117"/>
      <c r="N167" s="117"/>
    </row>
    <row r="168" spans="1:14" ht="11.25" customHeight="1" x14ac:dyDescent="0.4">
      <c r="A168" s="250"/>
      <c r="B168" s="261"/>
      <c r="C168" s="33">
        <f>C167/H167*100</f>
        <v>7.9268292682926829</v>
      </c>
      <c r="D168" s="33">
        <f>D167/H167*100</f>
        <v>27.439024390243905</v>
      </c>
      <c r="E168" s="78">
        <f>E167/H167*100</f>
        <v>22.560975609756099</v>
      </c>
      <c r="F168" s="78">
        <f>F167/H167*100</f>
        <v>42.073170731707314</v>
      </c>
      <c r="G168" s="78">
        <f>G167/H167*100</f>
        <v>0</v>
      </c>
      <c r="H168" s="108">
        <f t="shared" si="3"/>
        <v>100</v>
      </c>
      <c r="I168" s="117"/>
      <c r="J168" s="117"/>
      <c r="K168" s="117"/>
      <c r="L168" s="117"/>
      <c r="M168" s="117"/>
      <c r="N168" s="117"/>
    </row>
    <row r="169" spans="1:14" ht="11.25" customHeight="1" x14ac:dyDescent="0.4">
      <c r="A169" s="250"/>
      <c r="B169" s="262" t="s">
        <v>44</v>
      </c>
      <c r="C169" s="30">
        <v>19</v>
      </c>
      <c r="D169" s="30">
        <v>85</v>
      </c>
      <c r="E169" s="30">
        <v>66</v>
      </c>
      <c r="F169" s="30">
        <v>99</v>
      </c>
      <c r="G169" s="30">
        <v>0</v>
      </c>
      <c r="H169" s="109">
        <f t="shared" si="3"/>
        <v>269</v>
      </c>
      <c r="I169" s="117"/>
      <c r="J169" s="117"/>
      <c r="K169" s="117"/>
      <c r="L169" s="117"/>
      <c r="M169" s="117"/>
      <c r="N169" s="117"/>
    </row>
    <row r="170" spans="1:14" ht="11.25" customHeight="1" x14ac:dyDescent="0.4">
      <c r="A170" s="250"/>
      <c r="B170" s="260"/>
      <c r="C170" s="33">
        <f>C169/H169*100</f>
        <v>7.0631970260223049</v>
      </c>
      <c r="D170" s="33">
        <f>D169/H169*100</f>
        <v>31.59851301115242</v>
      </c>
      <c r="E170" s="78">
        <f>E169/H169*100</f>
        <v>24.535315985130111</v>
      </c>
      <c r="F170" s="78">
        <f>F169/H169*100</f>
        <v>36.802973977695167</v>
      </c>
      <c r="G170" s="78">
        <f>G169/H169*100</f>
        <v>0</v>
      </c>
      <c r="H170" s="108">
        <f t="shared" si="3"/>
        <v>100</v>
      </c>
      <c r="I170" s="117"/>
      <c r="J170" s="117"/>
      <c r="K170" s="117"/>
      <c r="L170" s="117"/>
      <c r="M170" s="117"/>
      <c r="N170" s="117"/>
    </row>
    <row r="171" spans="1:14" ht="11.25" customHeight="1" x14ac:dyDescent="0.4">
      <c r="A171" s="250"/>
      <c r="B171" s="261" t="s">
        <v>46</v>
      </c>
      <c r="C171" s="30">
        <v>9</v>
      </c>
      <c r="D171" s="30">
        <v>82</v>
      </c>
      <c r="E171" s="30">
        <v>84</v>
      </c>
      <c r="F171" s="30">
        <v>154</v>
      </c>
      <c r="G171" s="30">
        <v>1</v>
      </c>
      <c r="H171" s="109">
        <f t="shared" si="3"/>
        <v>330</v>
      </c>
      <c r="I171" s="117"/>
      <c r="J171" s="117"/>
      <c r="K171" s="117"/>
      <c r="L171" s="117"/>
      <c r="M171" s="117"/>
      <c r="N171" s="117"/>
    </row>
    <row r="172" spans="1:14" ht="11.25" customHeight="1" x14ac:dyDescent="0.4">
      <c r="A172" s="250"/>
      <c r="B172" s="261"/>
      <c r="C172" s="33">
        <f>C171/H171*100</f>
        <v>2.7272727272727271</v>
      </c>
      <c r="D172" s="33">
        <f>D171/H171*100</f>
        <v>24.848484848484848</v>
      </c>
      <c r="E172" s="78">
        <f>E171/H171*100</f>
        <v>25.454545454545453</v>
      </c>
      <c r="F172" s="78">
        <f>F171/H171*100</f>
        <v>46.666666666666664</v>
      </c>
      <c r="G172" s="78">
        <f>G171/H171*100</f>
        <v>0.30303030303030304</v>
      </c>
      <c r="H172" s="108">
        <f t="shared" si="3"/>
        <v>99.999999999999986</v>
      </c>
      <c r="I172" s="117"/>
      <c r="J172" s="117"/>
      <c r="K172" s="117"/>
      <c r="L172" s="117"/>
      <c r="M172" s="117"/>
      <c r="N172" s="117"/>
    </row>
    <row r="173" spans="1:14" ht="11.25" customHeight="1" x14ac:dyDescent="0.4">
      <c r="A173" s="250"/>
      <c r="B173" s="262" t="s">
        <v>18</v>
      </c>
      <c r="C173" s="30">
        <v>16</v>
      </c>
      <c r="D173" s="30">
        <v>78</v>
      </c>
      <c r="E173" s="30">
        <v>58</v>
      </c>
      <c r="F173" s="30">
        <v>170</v>
      </c>
      <c r="G173" s="30">
        <v>1</v>
      </c>
      <c r="H173" s="109">
        <f t="shared" si="3"/>
        <v>323</v>
      </c>
      <c r="I173" s="117"/>
      <c r="J173" s="117"/>
      <c r="K173" s="117"/>
      <c r="L173" s="117"/>
      <c r="M173" s="117"/>
      <c r="N173" s="117"/>
    </row>
    <row r="174" spans="1:14" ht="11.25" customHeight="1" x14ac:dyDescent="0.4">
      <c r="A174" s="250"/>
      <c r="B174" s="260"/>
      <c r="C174" s="33">
        <f>C173/H173*100</f>
        <v>4.9535603715170282</v>
      </c>
      <c r="D174" s="33">
        <f>D173/H173*100</f>
        <v>24.148606811145513</v>
      </c>
      <c r="E174" s="78">
        <f>E173/H173*100</f>
        <v>17.956656346749224</v>
      </c>
      <c r="F174" s="78">
        <f>F173/H173*100</f>
        <v>52.631578947368418</v>
      </c>
      <c r="G174" s="78">
        <f>G173/H173*100</f>
        <v>0.30959752321981426</v>
      </c>
      <c r="H174" s="108">
        <f t="shared" si="3"/>
        <v>100</v>
      </c>
      <c r="I174" s="117"/>
      <c r="J174" s="117"/>
      <c r="K174" s="117"/>
      <c r="L174" s="117"/>
      <c r="M174" s="117"/>
      <c r="N174" s="117"/>
    </row>
    <row r="175" spans="1:14" ht="11.25" customHeight="1" x14ac:dyDescent="0.4">
      <c r="A175" s="250"/>
      <c r="B175" s="261" t="s">
        <v>7</v>
      </c>
      <c r="C175" s="43">
        <v>30</v>
      </c>
      <c r="D175" s="43">
        <v>111</v>
      </c>
      <c r="E175" s="43">
        <v>107</v>
      </c>
      <c r="F175" s="43">
        <v>276</v>
      </c>
      <c r="G175" s="43">
        <v>6</v>
      </c>
      <c r="H175" s="109">
        <f t="shared" si="3"/>
        <v>530</v>
      </c>
      <c r="I175" s="118"/>
      <c r="J175" s="118"/>
      <c r="K175" s="117"/>
      <c r="L175" s="117"/>
      <c r="M175" s="117"/>
      <c r="N175" s="117"/>
    </row>
    <row r="176" spans="1:14" ht="11.25" customHeight="1" x14ac:dyDescent="0.4">
      <c r="A176" s="250"/>
      <c r="B176" s="261"/>
      <c r="C176" s="32">
        <f>C175/H175*100</f>
        <v>5.6603773584905666</v>
      </c>
      <c r="D176" s="32">
        <f>D175/H175*100</f>
        <v>20.943396226415096</v>
      </c>
      <c r="E176" s="74">
        <f>E175/H175*100</f>
        <v>20.188679245283019</v>
      </c>
      <c r="F176" s="74">
        <f>F175/H175*100</f>
        <v>52.075471698113205</v>
      </c>
      <c r="G176" s="74">
        <f>G175/H175*100</f>
        <v>1.1320754716981132</v>
      </c>
      <c r="H176" s="108">
        <f t="shared" si="3"/>
        <v>100</v>
      </c>
      <c r="I176" s="117"/>
      <c r="J176" s="117"/>
      <c r="K176" s="117"/>
      <c r="L176" s="117"/>
      <c r="M176" s="117"/>
      <c r="N176" s="117"/>
    </row>
    <row r="177" spans="1:14" ht="11.25" customHeight="1" x14ac:dyDescent="0.4">
      <c r="A177" s="250"/>
      <c r="B177" s="262" t="s">
        <v>48</v>
      </c>
      <c r="C177" s="30">
        <v>0</v>
      </c>
      <c r="D177" s="30">
        <v>1</v>
      </c>
      <c r="E177" s="30">
        <v>0</v>
      </c>
      <c r="F177" s="30">
        <v>2</v>
      </c>
      <c r="G177" s="30">
        <v>2</v>
      </c>
      <c r="H177" s="109">
        <f t="shared" si="3"/>
        <v>5</v>
      </c>
      <c r="I177" s="118"/>
      <c r="J177" s="118"/>
      <c r="K177" s="117"/>
      <c r="L177" s="117"/>
      <c r="M177" s="117"/>
      <c r="N177" s="117"/>
    </row>
    <row r="178" spans="1:14" ht="11.25" customHeight="1" x14ac:dyDescent="0.4">
      <c r="A178" s="251"/>
      <c r="B178" s="268"/>
      <c r="C178" s="34">
        <f>C177/H177*100</f>
        <v>0</v>
      </c>
      <c r="D178" s="34">
        <f>D177/H177*100</f>
        <v>20</v>
      </c>
      <c r="E178" s="82">
        <f>E177/H177*100</f>
        <v>0</v>
      </c>
      <c r="F178" s="82">
        <f>F177/H177*100</f>
        <v>40</v>
      </c>
      <c r="G178" s="82">
        <f>G177/H177*100</f>
        <v>40</v>
      </c>
      <c r="H178" s="110">
        <f t="shared" si="3"/>
        <v>100</v>
      </c>
      <c r="I178" s="117"/>
      <c r="J178" s="117"/>
      <c r="K178" s="117"/>
      <c r="L178" s="117"/>
      <c r="M178" s="117"/>
      <c r="N178" s="117"/>
    </row>
    <row r="179" spans="1:14" ht="11.25" customHeight="1" x14ac:dyDescent="0.4">
      <c r="A179" s="252" t="s">
        <v>6</v>
      </c>
      <c r="B179" s="259" t="s">
        <v>54</v>
      </c>
      <c r="C179" s="30">
        <v>10</v>
      </c>
      <c r="D179" s="30">
        <v>38</v>
      </c>
      <c r="E179" s="30">
        <v>31</v>
      </c>
      <c r="F179" s="30">
        <v>89</v>
      </c>
      <c r="G179" s="30">
        <v>2</v>
      </c>
      <c r="H179" s="111">
        <f t="shared" si="3"/>
        <v>170</v>
      </c>
      <c r="I179" s="119"/>
      <c r="J179" s="118"/>
      <c r="K179" s="117"/>
      <c r="L179" s="117"/>
      <c r="M179" s="117"/>
      <c r="N179" s="117"/>
    </row>
    <row r="180" spans="1:14" ht="11.25" customHeight="1" x14ac:dyDescent="0.4">
      <c r="A180" s="253"/>
      <c r="B180" s="261"/>
      <c r="C180" s="32">
        <f>C179/H179*100</f>
        <v>5.8823529411764701</v>
      </c>
      <c r="D180" s="32">
        <f>D179/H179*100</f>
        <v>22.352941176470591</v>
      </c>
      <c r="E180" s="74">
        <f>E179/H179*100</f>
        <v>18.235294117647058</v>
      </c>
      <c r="F180" s="74">
        <f>F179/H179*100</f>
        <v>52.352941176470594</v>
      </c>
      <c r="G180" s="74">
        <f>G179/H179*100</f>
        <v>1.1764705882352942</v>
      </c>
      <c r="H180" s="108">
        <f t="shared" si="3"/>
        <v>100</v>
      </c>
      <c r="I180" s="117"/>
      <c r="J180" s="117"/>
      <c r="K180" s="117"/>
      <c r="L180" s="117"/>
      <c r="M180" s="117"/>
      <c r="N180" s="117"/>
    </row>
    <row r="181" spans="1:14" ht="11.25" customHeight="1" x14ac:dyDescent="0.4">
      <c r="A181" s="253"/>
      <c r="B181" s="262" t="s">
        <v>56</v>
      </c>
      <c r="C181" s="30">
        <v>7</v>
      </c>
      <c r="D181" s="30">
        <v>35</v>
      </c>
      <c r="E181" s="30">
        <v>32</v>
      </c>
      <c r="F181" s="30">
        <v>57</v>
      </c>
      <c r="G181" s="30">
        <v>1</v>
      </c>
      <c r="H181" s="109">
        <f t="shared" si="3"/>
        <v>132</v>
      </c>
      <c r="I181" s="118"/>
      <c r="J181" s="118"/>
      <c r="K181" s="117"/>
      <c r="L181" s="117"/>
      <c r="M181" s="117"/>
      <c r="N181" s="117"/>
    </row>
    <row r="182" spans="1:14" ht="11.25" customHeight="1" x14ac:dyDescent="0.4">
      <c r="A182" s="253"/>
      <c r="B182" s="260"/>
      <c r="C182" s="33">
        <f>C181/H181*100</f>
        <v>5.3030303030303028</v>
      </c>
      <c r="D182" s="33">
        <f>D181/H181*100</f>
        <v>26.515151515151516</v>
      </c>
      <c r="E182" s="78">
        <f>E181/H181*100</f>
        <v>24.242424242424242</v>
      </c>
      <c r="F182" s="78">
        <f>F181/H181*100</f>
        <v>43.18181818181818</v>
      </c>
      <c r="G182" s="78">
        <f>G181/H181*100</f>
        <v>0.75757575757575757</v>
      </c>
      <c r="H182" s="108">
        <f t="shared" si="3"/>
        <v>100</v>
      </c>
      <c r="I182" s="117"/>
      <c r="J182" s="117"/>
      <c r="K182" s="117"/>
      <c r="L182" s="117"/>
      <c r="M182" s="117"/>
      <c r="N182" s="117"/>
    </row>
    <row r="183" spans="1:14" ht="11.25" customHeight="1" x14ac:dyDescent="0.4">
      <c r="A183" s="253"/>
      <c r="B183" s="261" t="s">
        <v>3</v>
      </c>
      <c r="C183" s="30">
        <v>32</v>
      </c>
      <c r="D183" s="30">
        <v>204</v>
      </c>
      <c r="E183" s="30">
        <v>195</v>
      </c>
      <c r="F183" s="30">
        <v>339</v>
      </c>
      <c r="G183" s="30">
        <v>0</v>
      </c>
      <c r="H183" s="109">
        <f t="shared" si="3"/>
        <v>770</v>
      </c>
      <c r="I183" s="118"/>
      <c r="J183" s="118"/>
      <c r="K183" s="117"/>
      <c r="L183" s="117"/>
      <c r="M183" s="117"/>
      <c r="N183" s="117"/>
    </row>
    <row r="184" spans="1:14" ht="11.25" customHeight="1" x14ac:dyDescent="0.4">
      <c r="A184" s="253"/>
      <c r="B184" s="261"/>
      <c r="C184" s="32">
        <f>C183/H183*100</f>
        <v>4.1558441558441555</v>
      </c>
      <c r="D184" s="32">
        <f>D183/H183*100</f>
        <v>26.493506493506491</v>
      </c>
      <c r="E184" s="74">
        <f>E183/H183*100</f>
        <v>25.324675324675322</v>
      </c>
      <c r="F184" s="74">
        <f>F183/H183*100</f>
        <v>44.025974025974023</v>
      </c>
      <c r="G184" s="74">
        <f>G183/H183*100</f>
        <v>0</v>
      </c>
      <c r="H184" s="108">
        <f t="shared" si="3"/>
        <v>99.999999999999986</v>
      </c>
      <c r="I184" s="117"/>
      <c r="J184" s="117"/>
      <c r="K184" s="117"/>
      <c r="L184" s="117"/>
      <c r="M184" s="117"/>
      <c r="N184" s="117"/>
    </row>
    <row r="185" spans="1:14" ht="11.25" customHeight="1" x14ac:dyDescent="0.4">
      <c r="A185" s="253"/>
      <c r="B185" s="262" t="s">
        <v>50</v>
      </c>
      <c r="C185" s="30">
        <v>10</v>
      </c>
      <c r="D185" s="30">
        <v>37</v>
      </c>
      <c r="E185" s="30">
        <v>23</v>
      </c>
      <c r="F185" s="30">
        <v>57</v>
      </c>
      <c r="G185" s="30">
        <v>1</v>
      </c>
      <c r="H185" s="109">
        <f t="shared" si="3"/>
        <v>128</v>
      </c>
      <c r="I185" s="118"/>
      <c r="J185" s="118"/>
      <c r="K185" s="118"/>
      <c r="L185" s="117"/>
      <c r="M185" s="117"/>
      <c r="N185" s="117"/>
    </row>
    <row r="186" spans="1:14" ht="11.25" customHeight="1" x14ac:dyDescent="0.4">
      <c r="A186" s="253"/>
      <c r="B186" s="260"/>
      <c r="C186" s="33">
        <f>C185/H185*100</f>
        <v>7.8125</v>
      </c>
      <c r="D186" s="33">
        <f>D185/H185*100</f>
        <v>28.90625</v>
      </c>
      <c r="E186" s="78">
        <f>E185/H185*100</f>
        <v>17.96875</v>
      </c>
      <c r="F186" s="78">
        <f>F185/H185*100</f>
        <v>44.53125</v>
      </c>
      <c r="G186" s="78">
        <f>G185/H185*100</f>
        <v>0.78125</v>
      </c>
      <c r="H186" s="108">
        <f t="shared" si="3"/>
        <v>100</v>
      </c>
      <c r="I186" s="117"/>
      <c r="J186" s="117"/>
      <c r="K186" s="117"/>
      <c r="L186" s="117"/>
      <c r="M186" s="117"/>
      <c r="N186" s="117"/>
    </row>
    <row r="187" spans="1:14" ht="11.25" customHeight="1" x14ac:dyDescent="0.4">
      <c r="A187" s="253"/>
      <c r="B187" s="261" t="s">
        <v>51</v>
      </c>
      <c r="C187" s="30">
        <v>9</v>
      </c>
      <c r="D187" s="30">
        <v>27</v>
      </c>
      <c r="E187" s="30">
        <v>12</v>
      </c>
      <c r="F187" s="30">
        <v>14</v>
      </c>
      <c r="G187" s="30">
        <v>0</v>
      </c>
      <c r="H187" s="109">
        <f t="shared" si="3"/>
        <v>62</v>
      </c>
      <c r="I187" s="118"/>
      <c r="J187" s="118"/>
      <c r="K187" s="117"/>
      <c r="L187" s="117"/>
      <c r="M187" s="117"/>
      <c r="N187" s="117"/>
    </row>
    <row r="188" spans="1:14" ht="11.25" customHeight="1" x14ac:dyDescent="0.4">
      <c r="A188" s="253"/>
      <c r="B188" s="261"/>
      <c r="C188" s="32">
        <f>C187/H187*100</f>
        <v>14.516129032258066</v>
      </c>
      <c r="D188" s="32">
        <f>D187/H187*100</f>
        <v>43.548387096774192</v>
      </c>
      <c r="E188" s="74">
        <f>E187/H187*100</f>
        <v>19.35483870967742</v>
      </c>
      <c r="F188" s="74">
        <f>F187/H187*100</f>
        <v>22.58064516129032</v>
      </c>
      <c r="G188" s="74">
        <f>G187/H187*100</f>
        <v>0</v>
      </c>
      <c r="H188" s="108">
        <f t="shared" si="3"/>
        <v>100</v>
      </c>
      <c r="I188" s="117"/>
      <c r="J188" s="117"/>
      <c r="K188" s="117"/>
      <c r="L188" s="117"/>
      <c r="M188" s="117"/>
      <c r="N188" s="117"/>
    </row>
    <row r="189" spans="1:14" ht="11.25" customHeight="1" x14ac:dyDescent="0.4">
      <c r="A189" s="253"/>
      <c r="B189" s="262" t="s">
        <v>61</v>
      </c>
      <c r="C189" s="30">
        <v>28</v>
      </c>
      <c r="D189" s="30">
        <v>89</v>
      </c>
      <c r="E189" s="30">
        <v>88</v>
      </c>
      <c r="F189" s="30">
        <v>216</v>
      </c>
      <c r="G189" s="30">
        <v>1</v>
      </c>
      <c r="H189" s="109">
        <f t="shared" si="3"/>
        <v>422</v>
      </c>
      <c r="I189" s="118"/>
      <c r="J189" s="118"/>
      <c r="K189" s="118"/>
      <c r="L189" s="6"/>
      <c r="M189" s="6"/>
      <c r="N189" s="6"/>
    </row>
    <row r="190" spans="1:14" ht="11.25" customHeight="1" x14ac:dyDescent="0.4">
      <c r="A190" s="253"/>
      <c r="B190" s="260"/>
      <c r="C190" s="33">
        <f>C189/H189*100</f>
        <v>6.6350710900473935</v>
      </c>
      <c r="D190" s="33">
        <f>D189/H189*100</f>
        <v>21.09004739336493</v>
      </c>
      <c r="E190" s="78">
        <f>E189/H189*100</f>
        <v>20.85308056872038</v>
      </c>
      <c r="F190" s="78">
        <f>F189/H189*100</f>
        <v>51.184834123222743</v>
      </c>
      <c r="G190" s="78">
        <f>G189/H189*100</f>
        <v>0.23696682464454977</v>
      </c>
      <c r="H190" s="108">
        <f t="shared" si="3"/>
        <v>100</v>
      </c>
      <c r="I190" s="6"/>
      <c r="J190" s="6"/>
      <c r="K190" s="6"/>
      <c r="L190" s="6"/>
      <c r="M190" s="6"/>
      <c r="N190" s="6"/>
    </row>
    <row r="191" spans="1:14" ht="11.25" customHeight="1" x14ac:dyDescent="0.4">
      <c r="A191" s="253"/>
      <c r="B191" s="261" t="s">
        <v>33</v>
      </c>
      <c r="C191" s="30">
        <v>1</v>
      </c>
      <c r="D191" s="30">
        <v>20</v>
      </c>
      <c r="E191" s="30">
        <v>19</v>
      </c>
      <c r="F191" s="30">
        <v>43</v>
      </c>
      <c r="G191" s="30">
        <v>0</v>
      </c>
      <c r="H191" s="109">
        <f t="shared" si="3"/>
        <v>83</v>
      </c>
      <c r="I191" s="118"/>
      <c r="J191" s="118"/>
      <c r="K191" s="118"/>
      <c r="L191" s="6"/>
      <c r="M191" s="6"/>
      <c r="N191" s="6"/>
    </row>
    <row r="192" spans="1:14" ht="11.25" customHeight="1" x14ac:dyDescent="0.4">
      <c r="A192" s="253"/>
      <c r="B192" s="261"/>
      <c r="C192" s="32">
        <f>C191/H191*100</f>
        <v>1.2048192771084338</v>
      </c>
      <c r="D192" s="32">
        <f>D191/H191*100</f>
        <v>24.096385542168676</v>
      </c>
      <c r="E192" s="74">
        <f>E191/H191*100</f>
        <v>22.891566265060241</v>
      </c>
      <c r="F192" s="74">
        <f>F191/H191*100</f>
        <v>51.807228915662648</v>
      </c>
      <c r="G192" s="74">
        <f>G191/H191*100</f>
        <v>0</v>
      </c>
      <c r="H192" s="108">
        <f t="shared" si="3"/>
        <v>100</v>
      </c>
      <c r="I192" s="6"/>
      <c r="J192" s="6"/>
      <c r="K192" s="6"/>
      <c r="L192" s="6"/>
      <c r="M192" s="6"/>
      <c r="N192" s="6"/>
    </row>
    <row r="193" spans="1:14" ht="11.25" customHeight="1" x14ac:dyDescent="0.4">
      <c r="A193" s="253"/>
      <c r="B193" s="262" t="s">
        <v>48</v>
      </c>
      <c r="C193" s="30">
        <v>0</v>
      </c>
      <c r="D193" s="30">
        <v>1</v>
      </c>
      <c r="E193" s="30">
        <v>0</v>
      </c>
      <c r="F193" s="30">
        <v>5</v>
      </c>
      <c r="G193" s="30">
        <v>5</v>
      </c>
      <c r="H193" s="109">
        <f t="shared" si="3"/>
        <v>11</v>
      </c>
      <c r="I193" s="118"/>
      <c r="J193" s="118"/>
      <c r="K193" s="118"/>
      <c r="L193" s="6"/>
      <c r="M193" s="6"/>
      <c r="N193" s="6"/>
    </row>
    <row r="194" spans="1:14" ht="11.25" customHeight="1" x14ac:dyDescent="0.4">
      <c r="A194" s="254"/>
      <c r="B194" s="268"/>
      <c r="C194" s="34">
        <f>C193/H193*100</f>
        <v>0</v>
      </c>
      <c r="D194" s="34">
        <f>D193/H193*100</f>
        <v>9.0909090909090917</v>
      </c>
      <c r="E194" s="82">
        <f>E193/H193*100</f>
        <v>0</v>
      </c>
      <c r="F194" s="82">
        <f>F193/H193*100</f>
        <v>45.454545454545453</v>
      </c>
      <c r="G194" s="82">
        <f>G193/H193*100</f>
        <v>45.454545454545453</v>
      </c>
      <c r="H194" s="110">
        <f t="shared" si="3"/>
        <v>100</v>
      </c>
      <c r="I194" s="6"/>
      <c r="J194" s="6"/>
      <c r="K194" s="6"/>
      <c r="L194" s="6"/>
      <c r="M194" s="6"/>
      <c r="N194" s="6"/>
    </row>
    <row r="195" spans="1:14" ht="11.25" customHeight="1" x14ac:dyDescent="0.4">
      <c r="A195" s="249" t="s">
        <v>21</v>
      </c>
      <c r="B195" s="259" t="s">
        <v>65</v>
      </c>
      <c r="C195" s="30">
        <v>16</v>
      </c>
      <c r="D195" s="30">
        <v>59</v>
      </c>
      <c r="E195" s="30">
        <v>59</v>
      </c>
      <c r="F195" s="30">
        <v>147</v>
      </c>
      <c r="G195" s="30">
        <v>1</v>
      </c>
      <c r="H195" s="111">
        <f t="shared" si="3"/>
        <v>282</v>
      </c>
      <c r="I195" s="119"/>
      <c r="J195" s="118"/>
      <c r="K195" s="118"/>
      <c r="L195" s="6"/>
      <c r="M195" s="6"/>
      <c r="N195" s="6"/>
    </row>
    <row r="196" spans="1:14" ht="11.25" customHeight="1" x14ac:dyDescent="0.4">
      <c r="A196" s="250"/>
      <c r="B196" s="261"/>
      <c r="C196" s="32">
        <f>C195/H195*100</f>
        <v>5.6737588652482271</v>
      </c>
      <c r="D196" s="32">
        <f>D195/H195*100</f>
        <v>20.921985815602838</v>
      </c>
      <c r="E196" s="74">
        <f>E195/H195*100</f>
        <v>20.921985815602838</v>
      </c>
      <c r="F196" s="74">
        <f>F195/H195*100</f>
        <v>52.12765957446809</v>
      </c>
      <c r="G196" s="74">
        <f>G195/H195*100</f>
        <v>0.3546099290780142</v>
      </c>
      <c r="H196" s="108">
        <f t="shared" si="3"/>
        <v>100</v>
      </c>
      <c r="I196" s="6"/>
      <c r="J196" s="6"/>
      <c r="K196" s="6"/>
      <c r="L196" s="6"/>
      <c r="M196" s="6"/>
      <c r="N196" s="6"/>
    </row>
    <row r="197" spans="1:14" ht="11.25" customHeight="1" x14ac:dyDescent="0.4">
      <c r="A197" s="250"/>
      <c r="B197" s="262" t="s">
        <v>67</v>
      </c>
      <c r="C197" s="30">
        <v>17</v>
      </c>
      <c r="D197" s="30">
        <v>83</v>
      </c>
      <c r="E197" s="30">
        <v>68</v>
      </c>
      <c r="F197" s="30">
        <v>154</v>
      </c>
      <c r="G197" s="30">
        <v>2</v>
      </c>
      <c r="H197" s="109">
        <f t="shared" si="3"/>
        <v>324</v>
      </c>
      <c r="I197" s="118"/>
      <c r="J197" s="118"/>
      <c r="K197" s="118"/>
      <c r="L197" s="6"/>
      <c r="M197" s="6"/>
      <c r="N197" s="6"/>
    </row>
    <row r="198" spans="1:14" ht="11.25" customHeight="1" x14ac:dyDescent="0.4">
      <c r="A198" s="250"/>
      <c r="B198" s="260"/>
      <c r="C198" s="33">
        <f>C197/H197*100</f>
        <v>5.2469135802469129</v>
      </c>
      <c r="D198" s="33">
        <f>D197/H197*100</f>
        <v>25.617283950617285</v>
      </c>
      <c r="E198" s="78">
        <f>E197/H197*100</f>
        <v>20.987654320987652</v>
      </c>
      <c r="F198" s="78">
        <f>F197/H197*100</f>
        <v>47.530864197530867</v>
      </c>
      <c r="G198" s="78">
        <f>G197/H197*100</f>
        <v>0.61728395061728392</v>
      </c>
      <c r="H198" s="108">
        <f t="shared" si="3"/>
        <v>99.999999999999986</v>
      </c>
      <c r="I198" s="6"/>
      <c r="J198" s="6"/>
      <c r="K198" s="6"/>
      <c r="L198" s="6"/>
      <c r="M198" s="6"/>
      <c r="N198" s="6"/>
    </row>
    <row r="199" spans="1:14" ht="11.25" customHeight="1" x14ac:dyDescent="0.4">
      <c r="A199" s="250"/>
      <c r="B199" s="261" t="s">
        <v>69</v>
      </c>
      <c r="C199" s="30">
        <v>46</v>
      </c>
      <c r="D199" s="30">
        <v>225</v>
      </c>
      <c r="E199" s="30">
        <v>192</v>
      </c>
      <c r="F199" s="30">
        <v>362</v>
      </c>
      <c r="G199" s="30">
        <v>0</v>
      </c>
      <c r="H199" s="109">
        <f t="shared" si="3"/>
        <v>825</v>
      </c>
      <c r="I199" s="118"/>
      <c r="J199" s="118"/>
      <c r="K199" s="118"/>
      <c r="L199" s="6"/>
      <c r="M199" s="6"/>
      <c r="N199" s="6"/>
    </row>
    <row r="200" spans="1:14" ht="11.25" customHeight="1" x14ac:dyDescent="0.4">
      <c r="A200" s="250"/>
      <c r="B200" s="261"/>
      <c r="C200" s="32">
        <f>C199/H199*100</f>
        <v>5.5757575757575752</v>
      </c>
      <c r="D200" s="32">
        <f>D199/H199*100</f>
        <v>27.27272727272727</v>
      </c>
      <c r="E200" s="74">
        <f>E199/H199*100</f>
        <v>23.272727272727273</v>
      </c>
      <c r="F200" s="74">
        <f>F199/H199*100</f>
        <v>43.878787878787875</v>
      </c>
      <c r="G200" s="74">
        <f>G199/H199*100</f>
        <v>0</v>
      </c>
      <c r="H200" s="108">
        <f t="shared" si="3"/>
        <v>100</v>
      </c>
      <c r="I200" s="6"/>
      <c r="J200" s="6"/>
      <c r="K200" s="6"/>
      <c r="L200" s="6"/>
      <c r="M200" s="6"/>
      <c r="N200" s="6"/>
    </row>
    <row r="201" spans="1:14" ht="11.25" customHeight="1" x14ac:dyDescent="0.4">
      <c r="A201" s="250"/>
      <c r="B201" s="262" t="s">
        <v>70</v>
      </c>
      <c r="C201" s="30">
        <v>14</v>
      </c>
      <c r="D201" s="30">
        <v>60</v>
      </c>
      <c r="E201" s="30">
        <v>64</v>
      </c>
      <c r="F201" s="30">
        <v>86</v>
      </c>
      <c r="G201" s="30">
        <v>1</v>
      </c>
      <c r="H201" s="109">
        <f t="shared" si="3"/>
        <v>225</v>
      </c>
      <c r="I201" s="118"/>
      <c r="J201" s="118"/>
      <c r="K201" s="118"/>
      <c r="L201" s="6"/>
      <c r="M201" s="6"/>
      <c r="N201" s="6"/>
    </row>
    <row r="202" spans="1:14" ht="11.25" customHeight="1" x14ac:dyDescent="0.4">
      <c r="A202" s="250"/>
      <c r="B202" s="260"/>
      <c r="C202" s="33">
        <f>C201/H201*100</f>
        <v>6.2222222222222223</v>
      </c>
      <c r="D202" s="33">
        <f>D201/H201*100</f>
        <v>26.666666666666668</v>
      </c>
      <c r="E202" s="78">
        <f>E201/H201*100</f>
        <v>28.444444444444443</v>
      </c>
      <c r="F202" s="78">
        <f>F201/H201*100</f>
        <v>38.222222222222221</v>
      </c>
      <c r="G202" s="78">
        <f>G201/H201*100</f>
        <v>0.44444444444444442</v>
      </c>
      <c r="H202" s="108">
        <f t="shared" si="3"/>
        <v>100</v>
      </c>
      <c r="I202" s="6"/>
      <c r="J202" s="6"/>
      <c r="K202" s="6"/>
      <c r="L202" s="6"/>
      <c r="M202" s="6"/>
      <c r="N202" s="6"/>
    </row>
    <row r="203" spans="1:14" ht="11.25" customHeight="1" x14ac:dyDescent="0.4">
      <c r="A203" s="250"/>
      <c r="B203" s="262" t="s">
        <v>72</v>
      </c>
      <c r="C203" s="30">
        <v>4</v>
      </c>
      <c r="D203" s="30">
        <v>24</v>
      </c>
      <c r="E203" s="30">
        <v>15</v>
      </c>
      <c r="F203" s="30">
        <v>65</v>
      </c>
      <c r="G203" s="30">
        <v>1</v>
      </c>
      <c r="H203" s="109">
        <f t="shared" si="3"/>
        <v>109</v>
      </c>
      <c r="I203" s="118"/>
      <c r="J203" s="118"/>
      <c r="K203" s="118"/>
      <c r="L203" s="6"/>
      <c r="M203" s="6"/>
      <c r="N203" s="6"/>
    </row>
    <row r="204" spans="1:14" ht="11.25" customHeight="1" x14ac:dyDescent="0.4">
      <c r="A204" s="250"/>
      <c r="B204" s="260"/>
      <c r="C204" s="32">
        <f>C203/H203*100</f>
        <v>3.669724770642202</v>
      </c>
      <c r="D204" s="32">
        <f>D203/H203*100</f>
        <v>22.018348623853214</v>
      </c>
      <c r="E204" s="74">
        <f>E203/H203*100</f>
        <v>13.761467889908257</v>
      </c>
      <c r="F204" s="74">
        <f>F203/H203*100</f>
        <v>59.633027522935777</v>
      </c>
      <c r="G204" s="74">
        <f>G203/H203*100</f>
        <v>0.91743119266055051</v>
      </c>
      <c r="H204" s="108">
        <f t="shared" si="3"/>
        <v>99.999999999999986</v>
      </c>
      <c r="I204" s="6"/>
      <c r="J204" s="6"/>
      <c r="K204" s="6"/>
      <c r="L204" s="6"/>
      <c r="M204" s="6"/>
      <c r="N204" s="6"/>
    </row>
    <row r="205" spans="1:14" ht="11.25" customHeight="1" x14ac:dyDescent="0.4">
      <c r="A205" s="250"/>
      <c r="B205" s="261" t="s">
        <v>48</v>
      </c>
      <c r="C205" s="30">
        <v>0</v>
      </c>
      <c r="D205" s="30">
        <v>0</v>
      </c>
      <c r="E205" s="30">
        <v>2</v>
      </c>
      <c r="F205" s="30">
        <v>6</v>
      </c>
      <c r="G205" s="30">
        <v>5</v>
      </c>
      <c r="H205" s="109">
        <f t="shared" si="3"/>
        <v>13</v>
      </c>
      <c r="I205" s="118"/>
      <c r="J205" s="118"/>
      <c r="K205" s="118"/>
      <c r="L205" s="6"/>
      <c r="M205" s="6"/>
      <c r="N205" s="6"/>
    </row>
    <row r="206" spans="1:14" ht="11.25" customHeight="1" x14ac:dyDescent="0.4">
      <c r="A206" s="251"/>
      <c r="B206" s="268"/>
      <c r="C206" s="44">
        <f>C205/H205*100</f>
        <v>0</v>
      </c>
      <c r="D206" s="44">
        <f>D205/H205*100</f>
        <v>0</v>
      </c>
      <c r="E206" s="83">
        <f>E205/H205*100</f>
        <v>15.384615384615385</v>
      </c>
      <c r="F206" s="83">
        <f>F205/H205*100</f>
        <v>46.153846153846153</v>
      </c>
      <c r="G206" s="83">
        <f>G205/H205*100</f>
        <v>38.461538461538467</v>
      </c>
      <c r="H206" s="110">
        <f t="shared" si="3"/>
        <v>100</v>
      </c>
      <c r="I206" s="6"/>
      <c r="J206" s="6"/>
      <c r="K206" s="6"/>
      <c r="L206" s="6"/>
      <c r="M206" s="6"/>
      <c r="N206" s="6"/>
    </row>
    <row r="207" spans="1:14" ht="11.25" customHeight="1" x14ac:dyDescent="0.4">
      <c r="A207" s="2"/>
      <c r="B207" s="8"/>
      <c r="C207" s="25"/>
      <c r="D207" s="25"/>
      <c r="E207" s="25"/>
      <c r="F207" s="25"/>
      <c r="G207" s="6"/>
      <c r="H207" s="6"/>
      <c r="I207" s="6"/>
      <c r="J207" s="6"/>
      <c r="K207" s="6"/>
      <c r="L207" s="6"/>
    </row>
    <row r="208" spans="1:14" ht="11.25" customHeight="1" x14ac:dyDescent="0.4">
      <c r="A208" s="2"/>
      <c r="B208" s="8"/>
      <c r="C208" s="25"/>
      <c r="D208" s="25"/>
      <c r="E208" s="25"/>
      <c r="F208" s="25"/>
      <c r="G208" s="6"/>
      <c r="H208" s="118"/>
      <c r="I208" s="118"/>
      <c r="J208" s="118"/>
      <c r="K208" s="118"/>
      <c r="L208" s="118"/>
    </row>
    <row r="209" spans="1:12" ht="18.75" customHeight="1" x14ac:dyDescent="0.4">
      <c r="A209" s="2"/>
      <c r="B209" s="8"/>
      <c r="C209" s="45"/>
      <c r="D209" s="45"/>
      <c r="E209" s="45"/>
      <c r="F209" s="45"/>
      <c r="G209" s="45"/>
      <c r="H209" s="45"/>
      <c r="I209" s="45"/>
      <c r="J209" s="45"/>
      <c r="K209" s="45"/>
      <c r="L209" s="45"/>
    </row>
    <row r="210" spans="1:12" ht="30" customHeight="1" x14ac:dyDescent="0.4">
      <c r="A210" s="291" t="s">
        <v>264</v>
      </c>
      <c r="B210" s="291"/>
      <c r="C210" s="291"/>
      <c r="D210" s="291"/>
      <c r="E210" s="291"/>
      <c r="F210" s="291"/>
      <c r="G210" s="291"/>
      <c r="H210" s="291"/>
      <c r="I210" s="291"/>
      <c r="J210" s="291"/>
      <c r="K210" s="291"/>
      <c r="L210" s="291"/>
    </row>
    <row r="211" spans="1:12" ht="10.5" customHeight="1" x14ac:dyDescent="0.15">
      <c r="A211" s="277"/>
      <c r="B211" s="278"/>
      <c r="C211" s="26">
        <v>1</v>
      </c>
      <c r="D211" s="26">
        <v>2</v>
      </c>
      <c r="E211" s="26">
        <v>3</v>
      </c>
      <c r="F211" s="26">
        <v>4</v>
      </c>
      <c r="G211" s="335" t="s">
        <v>22</v>
      </c>
      <c r="H211" s="313" t="s">
        <v>76</v>
      </c>
      <c r="I211" s="159" t="s">
        <v>45</v>
      </c>
      <c r="J211" s="185" t="s">
        <v>75</v>
      </c>
      <c r="K211" s="6"/>
      <c r="L211" s="6"/>
    </row>
    <row r="212" spans="1:12" ht="100.5" customHeight="1" x14ac:dyDescent="0.15">
      <c r="A212" s="296" t="s">
        <v>11</v>
      </c>
      <c r="B212" s="297"/>
      <c r="C212" s="46" t="s">
        <v>177</v>
      </c>
      <c r="D212" s="46" t="s">
        <v>178</v>
      </c>
      <c r="E212" s="46" t="s">
        <v>179</v>
      </c>
      <c r="F212" s="46" t="s">
        <v>53</v>
      </c>
      <c r="G212" s="312"/>
      <c r="H212" s="347"/>
      <c r="I212" s="160" t="s">
        <v>77</v>
      </c>
      <c r="J212" s="186" t="s">
        <v>53</v>
      </c>
      <c r="K212" s="116"/>
      <c r="L212" s="116"/>
    </row>
    <row r="213" spans="1:12" ht="11.25" customHeight="1" x14ac:dyDescent="0.4">
      <c r="A213" s="255" t="s">
        <v>9</v>
      </c>
      <c r="B213" s="256"/>
      <c r="C213" s="38">
        <f>C215+C217+C219+C221</f>
        <v>117</v>
      </c>
      <c r="D213" s="38">
        <f>D215+D217+D219+D221</f>
        <v>316</v>
      </c>
      <c r="E213" s="38">
        <f>E215+E217+E219+E221</f>
        <v>265</v>
      </c>
      <c r="F213" s="38">
        <f>F215+F217+F219+F221</f>
        <v>1069</v>
      </c>
      <c r="G213" s="38">
        <f>G215+G217+G219+G221</f>
        <v>11</v>
      </c>
      <c r="H213" s="131">
        <f t="shared" ref="H213:H276" si="4">SUM(C213:G213)</f>
        <v>1778</v>
      </c>
      <c r="I213" s="161">
        <f>C213+D213</f>
        <v>433</v>
      </c>
      <c r="J213" s="187">
        <f>E213+F213</f>
        <v>1334</v>
      </c>
      <c r="K213" s="117"/>
      <c r="L213" s="117"/>
    </row>
    <row r="214" spans="1:12" ht="11.25" customHeight="1" x14ac:dyDescent="0.4">
      <c r="A214" s="257"/>
      <c r="B214" s="258"/>
      <c r="C214" s="29">
        <f>C213/H213*100</f>
        <v>6.5804274465691783</v>
      </c>
      <c r="D214" s="29">
        <f>D213/H213*100</f>
        <v>17.772778402699664</v>
      </c>
      <c r="E214" s="29">
        <f>E213/H213*100</f>
        <v>14.904386951631047</v>
      </c>
      <c r="F214" s="29">
        <f>F213/H213*100</f>
        <v>60.123734533183345</v>
      </c>
      <c r="G214" s="77">
        <f>G213/H213*100</f>
        <v>0.6186726659167604</v>
      </c>
      <c r="H214" s="132">
        <f t="shared" si="4"/>
        <v>100</v>
      </c>
      <c r="I214" s="162">
        <f>I213/H213*100</f>
        <v>24.353205849268843</v>
      </c>
      <c r="J214" s="188">
        <f>J213/H213*100</f>
        <v>75.028121484814406</v>
      </c>
      <c r="K214" s="117"/>
      <c r="L214" s="117"/>
    </row>
    <row r="215" spans="1:12" ht="11.25" customHeight="1" x14ac:dyDescent="0.4">
      <c r="A215" s="249" t="s">
        <v>24</v>
      </c>
      <c r="B215" s="259" t="s">
        <v>25</v>
      </c>
      <c r="C215" s="30">
        <v>67</v>
      </c>
      <c r="D215" s="30">
        <v>192</v>
      </c>
      <c r="E215" s="30">
        <v>192</v>
      </c>
      <c r="F215" s="30">
        <v>793</v>
      </c>
      <c r="G215" s="30">
        <v>6</v>
      </c>
      <c r="H215" s="131">
        <f t="shared" si="4"/>
        <v>1250</v>
      </c>
      <c r="I215" s="161">
        <f>C215+D215</f>
        <v>259</v>
      </c>
      <c r="J215" s="187">
        <f>E215+F215</f>
        <v>985</v>
      </c>
      <c r="K215" s="117"/>
      <c r="L215" s="117"/>
    </row>
    <row r="216" spans="1:12" ht="11.25" customHeight="1" x14ac:dyDescent="0.4">
      <c r="A216" s="250"/>
      <c r="B216" s="260"/>
      <c r="C216" s="32">
        <f>C215/H215*100</f>
        <v>5.36</v>
      </c>
      <c r="D216" s="32">
        <f>D215/H215*100</f>
        <v>15.36</v>
      </c>
      <c r="E216" s="32">
        <f>E215/H215*100</f>
        <v>15.36</v>
      </c>
      <c r="F216" s="32">
        <f>F215/H215*100</f>
        <v>63.44</v>
      </c>
      <c r="G216" s="74">
        <f>G215/H215*100</f>
        <v>0.48</v>
      </c>
      <c r="H216" s="133">
        <f t="shared" si="4"/>
        <v>100</v>
      </c>
      <c r="I216" s="163">
        <f>I215/H215*100</f>
        <v>20.72</v>
      </c>
      <c r="J216" s="189">
        <f>J215/H215*100</f>
        <v>78.8</v>
      </c>
      <c r="K216" s="117"/>
      <c r="L216" s="117"/>
    </row>
    <row r="217" spans="1:12" ht="11.25" customHeight="1" x14ac:dyDescent="0.4">
      <c r="A217" s="250"/>
      <c r="B217" s="261" t="s">
        <v>26</v>
      </c>
      <c r="C217" s="30">
        <v>28</v>
      </c>
      <c r="D217" s="30">
        <v>83</v>
      </c>
      <c r="E217" s="30">
        <v>50</v>
      </c>
      <c r="F217" s="30">
        <v>180</v>
      </c>
      <c r="G217" s="30">
        <v>2</v>
      </c>
      <c r="H217" s="134">
        <f t="shared" si="4"/>
        <v>343</v>
      </c>
      <c r="I217" s="164">
        <f>C217+D217</f>
        <v>111</v>
      </c>
      <c r="J217" s="190">
        <f>E217+F217</f>
        <v>230</v>
      </c>
      <c r="K217" s="118"/>
      <c r="L217" s="118"/>
    </row>
    <row r="218" spans="1:12" ht="11.25" customHeight="1" x14ac:dyDescent="0.4">
      <c r="A218" s="250"/>
      <c r="B218" s="261"/>
      <c r="C218" s="33">
        <f>C217/H217*100</f>
        <v>8.1632653061224492</v>
      </c>
      <c r="D218" s="33">
        <f>D217/H217*100</f>
        <v>24.198250728862973</v>
      </c>
      <c r="E218" s="33">
        <f>E217/H217*100</f>
        <v>14.577259475218659</v>
      </c>
      <c r="F218" s="33">
        <f>F217/H217*100</f>
        <v>52.478134110787167</v>
      </c>
      <c r="G218" s="78">
        <f>G217/H217*100</f>
        <v>0.58309037900874638</v>
      </c>
      <c r="H218" s="133">
        <f t="shared" si="4"/>
        <v>100</v>
      </c>
      <c r="I218" s="163">
        <f>I217/H217*100</f>
        <v>32.361516034985421</v>
      </c>
      <c r="J218" s="189">
        <f>J217/H217*100</f>
        <v>67.055393586005835</v>
      </c>
      <c r="K218" s="117"/>
      <c r="L218" s="118"/>
    </row>
    <row r="219" spans="1:12" ht="11.25" customHeight="1" x14ac:dyDescent="0.4">
      <c r="A219" s="250"/>
      <c r="B219" s="262" t="s">
        <v>17</v>
      </c>
      <c r="C219" s="30">
        <v>12</v>
      </c>
      <c r="D219" s="30">
        <v>27</v>
      </c>
      <c r="E219" s="30">
        <v>16</v>
      </c>
      <c r="F219" s="30">
        <v>60</v>
      </c>
      <c r="G219" s="30">
        <v>2</v>
      </c>
      <c r="H219" s="134">
        <f t="shared" si="4"/>
        <v>117</v>
      </c>
      <c r="I219" s="164">
        <f>C219+D219</f>
        <v>39</v>
      </c>
      <c r="J219" s="190">
        <f>E219+F219</f>
        <v>76</v>
      </c>
      <c r="K219" s="118"/>
      <c r="L219" s="118"/>
    </row>
    <row r="220" spans="1:12" ht="11.25" customHeight="1" x14ac:dyDescent="0.4">
      <c r="A220" s="250"/>
      <c r="B220" s="260"/>
      <c r="C220" s="32">
        <f>C219/H219*100</f>
        <v>10.256410256410255</v>
      </c>
      <c r="D220" s="32">
        <f>D219/H219*100</f>
        <v>23.076923076923077</v>
      </c>
      <c r="E220" s="32">
        <f>E219/H219*100</f>
        <v>13.675213675213676</v>
      </c>
      <c r="F220" s="32">
        <f>F219/H219*100</f>
        <v>51.282051282051277</v>
      </c>
      <c r="G220" s="74">
        <f>G219/H219*100</f>
        <v>1.7094017094017095</v>
      </c>
      <c r="H220" s="133">
        <f t="shared" si="4"/>
        <v>99.999999999999986</v>
      </c>
      <c r="I220" s="163">
        <f>I219/H219*100</f>
        <v>33.333333333333329</v>
      </c>
      <c r="J220" s="189">
        <f>J219/H219*100</f>
        <v>64.957264957264954</v>
      </c>
      <c r="K220" s="117"/>
      <c r="L220" s="117"/>
    </row>
    <row r="221" spans="1:12" ht="11.25" customHeight="1" x14ac:dyDescent="0.4">
      <c r="A221" s="250"/>
      <c r="B221" s="261" t="s">
        <v>15</v>
      </c>
      <c r="C221" s="30">
        <v>10</v>
      </c>
      <c r="D221" s="30">
        <v>14</v>
      </c>
      <c r="E221" s="30">
        <v>7</v>
      </c>
      <c r="F221" s="30">
        <v>36</v>
      </c>
      <c r="G221" s="30">
        <v>1</v>
      </c>
      <c r="H221" s="134">
        <f t="shared" si="4"/>
        <v>68</v>
      </c>
      <c r="I221" s="164">
        <f>C221+D221</f>
        <v>24</v>
      </c>
      <c r="J221" s="190">
        <f>E221+F221</f>
        <v>43</v>
      </c>
      <c r="K221" s="118"/>
      <c r="L221" s="118"/>
    </row>
    <row r="222" spans="1:12" ht="11.25" customHeight="1" x14ac:dyDescent="0.4">
      <c r="A222" s="250"/>
      <c r="B222" s="261"/>
      <c r="C222" s="36">
        <f>C221/H221*100</f>
        <v>14.705882352941178</v>
      </c>
      <c r="D222" s="36">
        <f>D221/H221*100</f>
        <v>20.588235294117645</v>
      </c>
      <c r="E222" s="36">
        <f>E221/H221*100</f>
        <v>10.294117647058822</v>
      </c>
      <c r="F222" s="36">
        <f>F221/H221*100</f>
        <v>52.941176470588239</v>
      </c>
      <c r="G222" s="79">
        <f>G221/H221*100</f>
        <v>1.4705882352941175</v>
      </c>
      <c r="H222" s="135">
        <f t="shared" si="4"/>
        <v>100</v>
      </c>
      <c r="I222" s="165">
        <f>I221/H221*100</f>
        <v>35.294117647058826</v>
      </c>
      <c r="J222" s="191">
        <f>J221/H221*100</f>
        <v>63.235294117647058</v>
      </c>
      <c r="K222" s="117"/>
      <c r="L222" s="117"/>
    </row>
    <row r="223" spans="1:12" ht="11.25" customHeight="1" x14ac:dyDescent="0.4">
      <c r="A223" s="249" t="s">
        <v>29</v>
      </c>
      <c r="B223" s="259" t="s">
        <v>30</v>
      </c>
      <c r="C223" s="30">
        <v>61</v>
      </c>
      <c r="D223" s="30">
        <v>154</v>
      </c>
      <c r="E223" s="30">
        <v>106</v>
      </c>
      <c r="F223" s="30">
        <v>462</v>
      </c>
      <c r="G223" s="30">
        <v>4</v>
      </c>
      <c r="H223" s="131">
        <f t="shared" si="4"/>
        <v>787</v>
      </c>
      <c r="I223" s="161">
        <f>C223+D223</f>
        <v>215</v>
      </c>
      <c r="J223" s="187">
        <f>E223+F223</f>
        <v>568</v>
      </c>
      <c r="K223" s="119"/>
      <c r="L223" s="118"/>
    </row>
    <row r="224" spans="1:12" ht="11.25" customHeight="1" x14ac:dyDescent="0.4">
      <c r="A224" s="250"/>
      <c r="B224" s="261"/>
      <c r="C224" s="32">
        <f>C223/H223*100</f>
        <v>7.7509529860228712</v>
      </c>
      <c r="D224" s="32">
        <f>D223/H223*100</f>
        <v>19.567979669631512</v>
      </c>
      <c r="E224" s="32">
        <f>E223/H223*100</f>
        <v>13.468869123252858</v>
      </c>
      <c r="F224" s="32">
        <f>F223/H223*100</f>
        <v>58.703939008894537</v>
      </c>
      <c r="G224" s="74">
        <f>G223/H223*100</f>
        <v>0.50825921219822112</v>
      </c>
      <c r="H224" s="133">
        <f t="shared" si="4"/>
        <v>100</v>
      </c>
      <c r="I224" s="163">
        <f>I223/H223*100</f>
        <v>27.318932655654383</v>
      </c>
      <c r="J224" s="189">
        <f>J223/H223*100</f>
        <v>72.172808132147395</v>
      </c>
      <c r="K224" s="117"/>
      <c r="L224" s="117"/>
    </row>
    <row r="225" spans="1:12" ht="11.25" customHeight="1" x14ac:dyDescent="0.4">
      <c r="A225" s="250"/>
      <c r="B225" s="262" t="s">
        <v>32</v>
      </c>
      <c r="C225" s="30">
        <v>55</v>
      </c>
      <c r="D225" s="30">
        <v>160</v>
      </c>
      <c r="E225" s="30">
        <v>157</v>
      </c>
      <c r="F225" s="30">
        <v>593</v>
      </c>
      <c r="G225" s="30">
        <v>5</v>
      </c>
      <c r="H225" s="134">
        <f t="shared" si="4"/>
        <v>970</v>
      </c>
      <c r="I225" s="164">
        <f>C225+D225</f>
        <v>215</v>
      </c>
      <c r="J225" s="190">
        <f>E225+F225</f>
        <v>750</v>
      </c>
      <c r="K225" s="118"/>
      <c r="L225" s="118"/>
    </row>
    <row r="226" spans="1:12" ht="11.25" customHeight="1" x14ac:dyDescent="0.4">
      <c r="A226" s="250"/>
      <c r="B226" s="260"/>
      <c r="C226" s="33">
        <f>C225/H225*100</f>
        <v>5.6701030927835054</v>
      </c>
      <c r="D226" s="33">
        <f>D225/H225*100</f>
        <v>16.494845360824741</v>
      </c>
      <c r="E226" s="33">
        <f>E225/H225*100</f>
        <v>16.185567010309278</v>
      </c>
      <c r="F226" s="33">
        <f>F225/H225*100</f>
        <v>61.134020618556704</v>
      </c>
      <c r="G226" s="78">
        <f>G225/H225*100</f>
        <v>0.51546391752577314</v>
      </c>
      <c r="H226" s="133">
        <f t="shared" si="4"/>
        <v>100</v>
      </c>
      <c r="I226" s="163">
        <f>I225/H225*100</f>
        <v>22.164948453608247</v>
      </c>
      <c r="J226" s="189">
        <f>J225/H225*100</f>
        <v>77.319587628865989</v>
      </c>
      <c r="K226" s="117"/>
      <c r="L226" s="117"/>
    </row>
    <row r="227" spans="1:12" ht="11.25" customHeight="1" x14ac:dyDescent="0.4">
      <c r="A227" s="250"/>
      <c r="B227" s="262" t="s">
        <v>33</v>
      </c>
      <c r="C227" s="30">
        <v>0</v>
      </c>
      <c r="D227" s="30">
        <v>0</v>
      </c>
      <c r="E227" s="30">
        <v>1</v>
      </c>
      <c r="F227" s="30">
        <v>0</v>
      </c>
      <c r="G227" s="30">
        <v>0</v>
      </c>
      <c r="H227" s="134">
        <f t="shared" si="4"/>
        <v>1</v>
      </c>
      <c r="I227" s="164">
        <f>C227+D227</f>
        <v>0</v>
      </c>
      <c r="J227" s="190">
        <f>E227+F227</f>
        <v>1</v>
      </c>
      <c r="K227" s="118"/>
      <c r="L227" s="118"/>
    </row>
    <row r="228" spans="1:12" ht="11.25" customHeight="1" x14ac:dyDescent="0.4">
      <c r="A228" s="250"/>
      <c r="B228" s="260"/>
      <c r="C228" s="33">
        <f>C227/H227*100</f>
        <v>0</v>
      </c>
      <c r="D228" s="33">
        <f>D227/H227*100</f>
        <v>0</v>
      </c>
      <c r="E228" s="33">
        <f>E227/H227*100</f>
        <v>100</v>
      </c>
      <c r="F228" s="33">
        <f>F227/H227*100</f>
        <v>0</v>
      </c>
      <c r="G228" s="78">
        <f>G227/H227*100</f>
        <v>0</v>
      </c>
      <c r="H228" s="133">
        <f t="shared" si="4"/>
        <v>100</v>
      </c>
      <c r="I228" s="163">
        <f>I227/H227*100</f>
        <v>0</v>
      </c>
      <c r="J228" s="189">
        <f>J227/H227*100</f>
        <v>100</v>
      </c>
      <c r="K228" s="117"/>
      <c r="L228" s="117"/>
    </row>
    <row r="229" spans="1:12" ht="11.25" customHeight="1" x14ac:dyDescent="0.4">
      <c r="A229" s="250"/>
      <c r="B229" s="262" t="s">
        <v>102</v>
      </c>
      <c r="C229" s="30">
        <v>1</v>
      </c>
      <c r="D229" s="30">
        <v>2</v>
      </c>
      <c r="E229" s="30">
        <v>1</v>
      </c>
      <c r="F229" s="30">
        <v>14</v>
      </c>
      <c r="G229" s="30">
        <v>0</v>
      </c>
      <c r="H229" s="134">
        <f t="shared" si="4"/>
        <v>18</v>
      </c>
      <c r="I229" s="164">
        <f>C229+D229</f>
        <v>3</v>
      </c>
      <c r="J229" s="190">
        <f>E229+F229</f>
        <v>15</v>
      </c>
      <c r="K229" s="117"/>
      <c r="L229" s="117"/>
    </row>
    <row r="230" spans="1:12" ht="11.25" customHeight="1" x14ac:dyDescent="0.4">
      <c r="A230" s="250"/>
      <c r="B230" s="260"/>
      <c r="C230" s="33">
        <f>C229/H229*100</f>
        <v>5.5555555555555554</v>
      </c>
      <c r="D230" s="33">
        <f>D229/H229*100</f>
        <v>11.111111111111111</v>
      </c>
      <c r="E230" s="33">
        <f>E229/H229*100</f>
        <v>5.5555555555555554</v>
      </c>
      <c r="F230" s="33">
        <f>F229/H229*100</f>
        <v>77.777777777777786</v>
      </c>
      <c r="G230" s="78">
        <f>G229/H229*100</f>
        <v>0</v>
      </c>
      <c r="H230" s="133">
        <f t="shared" si="4"/>
        <v>100</v>
      </c>
      <c r="I230" s="163">
        <f>I229/H229*100</f>
        <v>16.666666666666664</v>
      </c>
      <c r="J230" s="189">
        <f>J229/H229*100</f>
        <v>83.333333333333343</v>
      </c>
      <c r="K230" s="117"/>
      <c r="L230" s="117"/>
    </row>
    <row r="231" spans="1:12" ht="11.25" customHeight="1" x14ac:dyDescent="0.4">
      <c r="A231" s="250"/>
      <c r="B231" s="261" t="s">
        <v>48</v>
      </c>
      <c r="C231" s="30">
        <v>0</v>
      </c>
      <c r="D231" s="30">
        <v>0</v>
      </c>
      <c r="E231" s="30">
        <v>0</v>
      </c>
      <c r="F231" s="30">
        <v>0</v>
      </c>
      <c r="G231" s="30">
        <v>2</v>
      </c>
      <c r="H231" s="134">
        <f t="shared" si="4"/>
        <v>2</v>
      </c>
      <c r="I231" s="164">
        <f>C231+D231</f>
        <v>0</v>
      </c>
      <c r="J231" s="190">
        <f>E231+F231</f>
        <v>0</v>
      </c>
      <c r="K231" s="118"/>
      <c r="L231" s="118"/>
    </row>
    <row r="232" spans="1:12" ht="11.25" customHeight="1" x14ac:dyDescent="0.4">
      <c r="A232" s="251"/>
      <c r="B232" s="268"/>
      <c r="C232" s="34">
        <f>C231/H231*100</f>
        <v>0</v>
      </c>
      <c r="D232" s="34">
        <f>D231/H231*100</f>
        <v>0</v>
      </c>
      <c r="E232" s="34">
        <f>E231/H231*100</f>
        <v>0</v>
      </c>
      <c r="F232" s="34">
        <f>F231/H231*100</f>
        <v>0</v>
      </c>
      <c r="G232" s="82">
        <f>G231/H231*100</f>
        <v>100</v>
      </c>
      <c r="H232" s="132">
        <f t="shared" si="4"/>
        <v>100</v>
      </c>
      <c r="I232" s="162">
        <f>I231/H231*100</f>
        <v>0</v>
      </c>
      <c r="J232" s="188">
        <f>J231/H231*100</f>
        <v>0</v>
      </c>
      <c r="K232" s="117"/>
      <c r="L232" s="117"/>
    </row>
    <row r="233" spans="1:12" ht="11.25" customHeight="1" x14ac:dyDescent="0.4">
      <c r="A233" s="249" t="s">
        <v>39</v>
      </c>
      <c r="B233" s="259" t="s">
        <v>41</v>
      </c>
      <c r="C233" s="47">
        <v>0</v>
      </c>
      <c r="D233" s="47">
        <v>9</v>
      </c>
      <c r="E233" s="47">
        <v>16</v>
      </c>
      <c r="F233" s="47">
        <v>25</v>
      </c>
      <c r="G233" s="47">
        <v>0</v>
      </c>
      <c r="H233" s="131">
        <f t="shared" si="4"/>
        <v>50</v>
      </c>
      <c r="I233" s="161">
        <f>C233+D233</f>
        <v>9</v>
      </c>
      <c r="J233" s="187">
        <f>E233+F233</f>
        <v>41</v>
      </c>
      <c r="K233" s="119"/>
      <c r="L233" s="118"/>
    </row>
    <row r="234" spans="1:12" ht="11.25" customHeight="1" x14ac:dyDescent="0.4">
      <c r="A234" s="250"/>
      <c r="B234" s="260"/>
      <c r="C234" s="32">
        <f>C233/H233*100</f>
        <v>0</v>
      </c>
      <c r="D234" s="32">
        <f>D233/H233*100</f>
        <v>18</v>
      </c>
      <c r="E234" s="32">
        <f>E233/H233*100</f>
        <v>32</v>
      </c>
      <c r="F234" s="32">
        <f>F233/H233*100</f>
        <v>50</v>
      </c>
      <c r="G234" s="74">
        <f>G233/H233*100</f>
        <v>0</v>
      </c>
      <c r="H234" s="133">
        <f t="shared" si="4"/>
        <v>100</v>
      </c>
      <c r="I234" s="163">
        <f>I233/H233*100</f>
        <v>18</v>
      </c>
      <c r="J234" s="189">
        <f>J233/H233*100</f>
        <v>82</v>
      </c>
      <c r="K234" s="117"/>
      <c r="L234" s="117"/>
    </row>
    <row r="235" spans="1:12" ht="11.25" customHeight="1" x14ac:dyDescent="0.4">
      <c r="A235" s="250"/>
      <c r="B235" s="261" t="s">
        <v>42</v>
      </c>
      <c r="C235" s="30">
        <v>5</v>
      </c>
      <c r="D235" s="30">
        <v>17</v>
      </c>
      <c r="E235" s="30">
        <v>8</v>
      </c>
      <c r="F235" s="30">
        <v>77</v>
      </c>
      <c r="G235" s="30">
        <v>0</v>
      </c>
      <c r="H235" s="134">
        <f t="shared" si="4"/>
        <v>107</v>
      </c>
      <c r="I235" s="164">
        <f>C235+D235</f>
        <v>22</v>
      </c>
      <c r="J235" s="190">
        <f>E235+F235</f>
        <v>85</v>
      </c>
      <c r="K235" s="118"/>
      <c r="L235" s="118"/>
    </row>
    <row r="236" spans="1:12" ht="11.25" customHeight="1" x14ac:dyDescent="0.4">
      <c r="A236" s="250"/>
      <c r="B236" s="261"/>
      <c r="C236" s="33">
        <f>C235/H235*100</f>
        <v>4.6728971962616823</v>
      </c>
      <c r="D236" s="33">
        <f>D235/H235*100</f>
        <v>15.887850467289718</v>
      </c>
      <c r="E236" s="33">
        <f>E235/H235*100</f>
        <v>7.4766355140186906</v>
      </c>
      <c r="F236" s="33">
        <f>F235/H235*100</f>
        <v>71.962616822429908</v>
      </c>
      <c r="G236" s="78">
        <f>G235/H235*100</f>
        <v>0</v>
      </c>
      <c r="H236" s="133">
        <f t="shared" si="4"/>
        <v>100</v>
      </c>
      <c r="I236" s="163">
        <f>I235/H235*100</f>
        <v>20.5607476635514</v>
      </c>
      <c r="J236" s="189">
        <f>J235/H235*100</f>
        <v>79.43925233644859</v>
      </c>
      <c r="K236" s="117"/>
      <c r="L236" s="117"/>
    </row>
    <row r="237" spans="1:12" ht="11.25" customHeight="1" x14ac:dyDescent="0.4">
      <c r="A237" s="250"/>
      <c r="B237" s="262" t="s">
        <v>43</v>
      </c>
      <c r="C237" s="30">
        <v>10</v>
      </c>
      <c r="D237" s="30">
        <v>34</v>
      </c>
      <c r="E237" s="30">
        <v>23</v>
      </c>
      <c r="F237" s="30">
        <v>97</v>
      </c>
      <c r="G237" s="30">
        <v>0</v>
      </c>
      <c r="H237" s="134">
        <f t="shared" si="4"/>
        <v>164</v>
      </c>
      <c r="I237" s="164">
        <f>C237+D237</f>
        <v>44</v>
      </c>
      <c r="J237" s="190">
        <f>E237+F237</f>
        <v>120</v>
      </c>
      <c r="K237" s="118"/>
      <c r="L237" s="118"/>
    </row>
    <row r="238" spans="1:12" ht="11.25" customHeight="1" x14ac:dyDescent="0.4">
      <c r="A238" s="250"/>
      <c r="B238" s="260"/>
      <c r="C238" s="32">
        <f>C237/H237*100</f>
        <v>6.0975609756097562</v>
      </c>
      <c r="D238" s="32">
        <f>D237/H237*100</f>
        <v>20.73170731707317</v>
      </c>
      <c r="E238" s="32">
        <f>E237/H237*100</f>
        <v>14.02439024390244</v>
      </c>
      <c r="F238" s="32">
        <f>F237/H237*100</f>
        <v>59.146341463414629</v>
      </c>
      <c r="G238" s="74">
        <f>G237/H237*100</f>
        <v>0</v>
      </c>
      <c r="H238" s="133">
        <f t="shared" si="4"/>
        <v>100</v>
      </c>
      <c r="I238" s="163">
        <f>I237/H237*100</f>
        <v>26.829268292682929</v>
      </c>
      <c r="J238" s="189">
        <f>J237/H237*100</f>
        <v>73.170731707317074</v>
      </c>
      <c r="K238" s="117"/>
      <c r="L238" s="117"/>
    </row>
    <row r="239" spans="1:12" ht="11.25" customHeight="1" x14ac:dyDescent="0.4">
      <c r="A239" s="250"/>
      <c r="B239" s="261" t="s">
        <v>44</v>
      </c>
      <c r="C239" s="30">
        <v>24</v>
      </c>
      <c r="D239" s="30">
        <v>65</v>
      </c>
      <c r="E239" s="30">
        <v>32</v>
      </c>
      <c r="F239" s="30">
        <v>148</v>
      </c>
      <c r="G239" s="30">
        <v>0</v>
      </c>
      <c r="H239" s="134">
        <f t="shared" si="4"/>
        <v>269</v>
      </c>
      <c r="I239" s="164">
        <f>C239+D239</f>
        <v>89</v>
      </c>
      <c r="J239" s="190">
        <f>E239+F239</f>
        <v>180</v>
      </c>
      <c r="K239" s="118"/>
      <c r="L239" s="118"/>
    </row>
    <row r="240" spans="1:12" ht="11.25" customHeight="1" x14ac:dyDescent="0.4">
      <c r="A240" s="250"/>
      <c r="B240" s="261"/>
      <c r="C240" s="33">
        <f>C239/H239*100</f>
        <v>8.921933085501859</v>
      </c>
      <c r="D240" s="33">
        <f>D239/H239*100</f>
        <v>24.1635687732342</v>
      </c>
      <c r="E240" s="33">
        <f>E239/H239*100</f>
        <v>11.895910780669144</v>
      </c>
      <c r="F240" s="33">
        <f>F239/H239*100</f>
        <v>55.018587360594793</v>
      </c>
      <c r="G240" s="78">
        <f>G239/H239*100</f>
        <v>0</v>
      </c>
      <c r="H240" s="133">
        <f t="shared" si="4"/>
        <v>100</v>
      </c>
      <c r="I240" s="163">
        <f>I239/H239*100</f>
        <v>33.085501858736059</v>
      </c>
      <c r="J240" s="189">
        <f>J239/H239*100</f>
        <v>66.914498141263948</v>
      </c>
      <c r="K240" s="117"/>
      <c r="L240" s="117"/>
    </row>
    <row r="241" spans="1:12" ht="11.25" customHeight="1" x14ac:dyDescent="0.4">
      <c r="A241" s="250"/>
      <c r="B241" s="262" t="s">
        <v>46</v>
      </c>
      <c r="C241" s="30">
        <v>19</v>
      </c>
      <c r="D241" s="30">
        <v>40</v>
      </c>
      <c r="E241" s="30">
        <v>55</v>
      </c>
      <c r="F241" s="30">
        <v>214</v>
      </c>
      <c r="G241" s="30">
        <v>2</v>
      </c>
      <c r="H241" s="134">
        <f t="shared" si="4"/>
        <v>330</v>
      </c>
      <c r="I241" s="164">
        <f>C241+D241</f>
        <v>59</v>
      </c>
      <c r="J241" s="190">
        <f>E241+F241</f>
        <v>269</v>
      </c>
      <c r="K241" s="118"/>
      <c r="L241" s="118"/>
    </row>
    <row r="242" spans="1:12" ht="11.25" customHeight="1" x14ac:dyDescent="0.4">
      <c r="A242" s="250"/>
      <c r="B242" s="260"/>
      <c r="C242" s="32">
        <f>C241/H241*100</f>
        <v>5.7575757575757578</v>
      </c>
      <c r="D242" s="32">
        <f>D241/H241*100</f>
        <v>12.121212121212121</v>
      </c>
      <c r="E242" s="32">
        <f>E241/H241*100</f>
        <v>16.666666666666664</v>
      </c>
      <c r="F242" s="32">
        <f>F241/H241*100</f>
        <v>64.848484848484844</v>
      </c>
      <c r="G242" s="74">
        <f>G241/H241*100</f>
        <v>0.60606060606060608</v>
      </c>
      <c r="H242" s="133">
        <f t="shared" si="4"/>
        <v>100</v>
      </c>
      <c r="I242" s="163">
        <f>I241/H241*100</f>
        <v>17.878787878787879</v>
      </c>
      <c r="J242" s="189">
        <f>J241/H241*100</f>
        <v>81.515151515151516</v>
      </c>
      <c r="K242" s="117"/>
      <c r="L242" s="117"/>
    </row>
    <row r="243" spans="1:12" ht="11.25" customHeight="1" x14ac:dyDescent="0.4">
      <c r="A243" s="250"/>
      <c r="B243" s="261" t="s">
        <v>18</v>
      </c>
      <c r="C243" s="30">
        <v>24</v>
      </c>
      <c r="D243" s="30">
        <v>55</v>
      </c>
      <c r="E243" s="30">
        <v>61</v>
      </c>
      <c r="F243" s="30">
        <v>183</v>
      </c>
      <c r="G243" s="30">
        <v>0</v>
      </c>
      <c r="H243" s="134">
        <f t="shared" si="4"/>
        <v>323</v>
      </c>
      <c r="I243" s="164">
        <f>C243+D243</f>
        <v>79</v>
      </c>
      <c r="J243" s="190">
        <f>E243+F243</f>
        <v>244</v>
      </c>
      <c r="K243" s="118"/>
      <c r="L243" s="118"/>
    </row>
    <row r="244" spans="1:12" ht="11.25" customHeight="1" x14ac:dyDescent="0.4">
      <c r="A244" s="250"/>
      <c r="B244" s="261"/>
      <c r="C244" s="33">
        <f>C243/H243*100</f>
        <v>7.4303405572755414</v>
      </c>
      <c r="D244" s="33">
        <f>D243/H243*100</f>
        <v>17.027863777089784</v>
      </c>
      <c r="E244" s="33">
        <f>E243/H243*100</f>
        <v>18.885448916408667</v>
      </c>
      <c r="F244" s="33">
        <f>F243/H243*100</f>
        <v>56.656346749226003</v>
      </c>
      <c r="G244" s="78">
        <f>G243/H243*100</f>
        <v>0</v>
      </c>
      <c r="H244" s="133">
        <f t="shared" si="4"/>
        <v>100</v>
      </c>
      <c r="I244" s="163">
        <f>I243/H243*100</f>
        <v>24.458204334365323</v>
      </c>
      <c r="J244" s="189">
        <f>J243/H243*100</f>
        <v>75.541795665634666</v>
      </c>
      <c r="K244" s="117"/>
      <c r="L244" s="117"/>
    </row>
    <row r="245" spans="1:12" ht="11.25" customHeight="1" x14ac:dyDescent="0.4">
      <c r="A245" s="250"/>
      <c r="B245" s="262" t="s">
        <v>7</v>
      </c>
      <c r="C245" s="30">
        <v>35</v>
      </c>
      <c r="D245" s="30">
        <v>96</v>
      </c>
      <c r="E245" s="30">
        <v>69</v>
      </c>
      <c r="F245" s="30">
        <v>324</v>
      </c>
      <c r="G245" s="30">
        <v>6</v>
      </c>
      <c r="H245" s="134">
        <f t="shared" si="4"/>
        <v>530</v>
      </c>
      <c r="I245" s="164">
        <f>C245+D245</f>
        <v>131</v>
      </c>
      <c r="J245" s="190">
        <f>E245+F245</f>
        <v>393</v>
      </c>
      <c r="K245" s="118"/>
      <c r="L245" s="118"/>
    </row>
    <row r="246" spans="1:12" ht="11.25" customHeight="1" x14ac:dyDescent="0.4">
      <c r="A246" s="250"/>
      <c r="B246" s="260"/>
      <c r="C246" s="32">
        <f>C245/H245*100</f>
        <v>6.6037735849056602</v>
      </c>
      <c r="D246" s="32">
        <f>D245/H245*100</f>
        <v>18.113207547169811</v>
      </c>
      <c r="E246" s="32">
        <f>E245/H245*100</f>
        <v>13.018867924528301</v>
      </c>
      <c r="F246" s="32">
        <f>F245/H245*100</f>
        <v>61.132075471698109</v>
      </c>
      <c r="G246" s="74">
        <f>G245/H245*100</f>
        <v>1.1320754716981132</v>
      </c>
      <c r="H246" s="133">
        <f t="shared" si="4"/>
        <v>99.999999999999986</v>
      </c>
      <c r="I246" s="163">
        <f>I245/H245*100</f>
        <v>24.716981132075471</v>
      </c>
      <c r="J246" s="189">
        <f>J245/H245*100</f>
        <v>74.15094339622641</v>
      </c>
      <c r="K246" s="117"/>
      <c r="L246" s="117"/>
    </row>
    <row r="247" spans="1:12" ht="11.25" customHeight="1" x14ac:dyDescent="0.4">
      <c r="A247" s="250"/>
      <c r="B247" s="261" t="s">
        <v>48</v>
      </c>
      <c r="C247" s="30">
        <v>0</v>
      </c>
      <c r="D247" s="30">
        <v>0</v>
      </c>
      <c r="E247" s="30">
        <v>1</v>
      </c>
      <c r="F247" s="30">
        <v>1</v>
      </c>
      <c r="G247" s="30">
        <v>3</v>
      </c>
      <c r="H247" s="134">
        <f t="shared" si="4"/>
        <v>5</v>
      </c>
      <c r="I247" s="164">
        <f>C247+D247</f>
        <v>0</v>
      </c>
      <c r="J247" s="190">
        <f>E247+F247</f>
        <v>2</v>
      </c>
      <c r="K247" s="118"/>
      <c r="L247" s="118"/>
    </row>
    <row r="248" spans="1:12" ht="11.25" customHeight="1" x14ac:dyDescent="0.4">
      <c r="A248" s="251"/>
      <c r="B248" s="268"/>
      <c r="C248" s="34">
        <f>C247/H247*100</f>
        <v>0</v>
      </c>
      <c r="D248" s="34">
        <f>D247/H247*100</f>
        <v>0</v>
      </c>
      <c r="E248" s="34">
        <f>E247/H247*100</f>
        <v>20</v>
      </c>
      <c r="F248" s="34">
        <f>F247/H247*100</f>
        <v>20</v>
      </c>
      <c r="G248" s="82">
        <f>G247/H247*100</f>
        <v>60</v>
      </c>
      <c r="H248" s="132">
        <f t="shared" si="4"/>
        <v>100</v>
      </c>
      <c r="I248" s="162">
        <f>I247/H247*100</f>
        <v>0</v>
      </c>
      <c r="J248" s="188">
        <f>J247/H247*100</f>
        <v>40</v>
      </c>
      <c r="K248" s="117"/>
      <c r="L248" s="117"/>
    </row>
    <row r="249" spans="1:12" ht="11.25" customHeight="1" x14ac:dyDescent="0.4">
      <c r="A249" s="252" t="s">
        <v>6</v>
      </c>
      <c r="B249" s="259" t="s">
        <v>54</v>
      </c>
      <c r="C249" s="30">
        <v>22</v>
      </c>
      <c r="D249" s="30">
        <v>47</v>
      </c>
      <c r="E249" s="30">
        <v>20</v>
      </c>
      <c r="F249" s="30">
        <v>79</v>
      </c>
      <c r="G249" s="30">
        <v>2</v>
      </c>
      <c r="H249" s="131">
        <f t="shared" si="4"/>
        <v>170</v>
      </c>
      <c r="I249" s="161">
        <f>C249+D249</f>
        <v>69</v>
      </c>
      <c r="J249" s="187">
        <f>E249+F249</f>
        <v>99</v>
      </c>
      <c r="K249" s="119"/>
      <c r="L249" s="118"/>
    </row>
    <row r="250" spans="1:12" ht="11.25" customHeight="1" x14ac:dyDescent="0.4">
      <c r="A250" s="253"/>
      <c r="B250" s="260"/>
      <c r="C250" s="32">
        <f>C249/H249*100</f>
        <v>12.941176470588237</v>
      </c>
      <c r="D250" s="32">
        <f>D249/H249*100</f>
        <v>27.647058823529413</v>
      </c>
      <c r="E250" s="32">
        <f>E249/H249*100</f>
        <v>11.76470588235294</v>
      </c>
      <c r="F250" s="32">
        <f>F249/H249*100</f>
        <v>46.470588235294116</v>
      </c>
      <c r="G250" s="74">
        <f>G249/H249*100</f>
        <v>1.1764705882352942</v>
      </c>
      <c r="H250" s="133">
        <f t="shared" si="4"/>
        <v>100</v>
      </c>
      <c r="I250" s="163">
        <f>I249/H249*100</f>
        <v>40.588235294117645</v>
      </c>
      <c r="J250" s="189">
        <f>J249/H249*100</f>
        <v>58.235294117647065</v>
      </c>
      <c r="K250" s="117"/>
      <c r="L250" s="117"/>
    </row>
    <row r="251" spans="1:12" ht="11.25" customHeight="1" x14ac:dyDescent="0.4">
      <c r="A251" s="253"/>
      <c r="B251" s="261" t="s">
        <v>56</v>
      </c>
      <c r="C251" s="30">
        <v>17</v>
      </c>
      <c r="D251" s="30">
        <v>28</v>
      </c>
      <c r="E251" s="30">
        <v>29</v>
      </c>
      <c r="F251" s="30">
        <v>57</v>
      </c>
      <c r="G251" s="30">
        <v>1</v>
      </c>
      <c r="H251" s="134">
        <f t="shared" si="4"/>
        <v>132</v>
      </c>
      <c r="I251" s="164">
        <f>C251+D251</f>
        <v>45</v>
      </c>
      <c r="J251" s="190">
        <f>E251+F251</f>
        <v>86</v>
      </c>
      <c r="K251" s="118"/>
      <c r="L251" s="118"/>
    </row>
    <row r="252" spans="1:12" ht="11.25" customHeight="1" x14ac:dyDescent="0.4">
      <c r="A252" s="253"/>
      <c r="B252" s="261"/>
      <c r="C252" s="33">
        <f>C251/H251*100</f>
        <v>12.878787878787879</v>
      </c>
      <c r="D252" s="33">
        <f>D251/H251*100</f>
        <v>21.212121212121211</v>
      </c>
      <c r="E252" s="33">
        <f>E251/H251*100</f>
        <v>21.969696969696969</v>
      </c>
      <c r="F252" s="33">
        <f>F251/H251*100</f>
        <v>43.18181818181818</v>
      </c>
      <c r="G252" s="78">
        <f>G251/H251*100</f>
        <v>0.75757575757575757</v>
      </c>
      <c r="H252" s="133">
        <f t="shared" si="4"/>
        <v>100</v>
      </c>
      <c r="I252" s="163">
        <f>I251/H251*100</f>
        <v>34.090909090909086</v>
      </c>
      <c r="J252" s="189">
        <f>J251/H251*100</f>
        <v>65.151515151515156</v>
      </c>
      <c r="K252" s="117"/>
      <c r="L252" s="117"/>
    </row>
    <row r="253" spans="1:12" ht="11.25" customHeight="1" x14ac:dyDescent="0.4">
      <c r="A253" s="253"/>
      <c r="B253" s="262" t="s">
        <v>3</v>
      </c>
      <c r="C253" s="30">
        <v>42</v>
      </c>
      <c r="D253" s="30">
        <v>134</v>
      </c>
      <c r="E253" s="30">
        <v>115</v>
      </c>
      <c r="F253" s="30">
        <v>479</v>
      </c>
      <c r="G253" s="30">
        <v>0</v>
      </c>
      <c r="H253" s="134">
        <f t="shared" si="4"/>
        <v>770</v>
      </c>
      <c r="I253" s="164">
        <f>C253+D253</f>
        <v>176</v>
      </c>
      <c r="J253" s="190">
        <f>E253+F253</f>
        <v>594</v>
      </c>
      <c r="K253" s="118"/>
      <c r="L253" s="118"/>
    </row>
    <row r="254" spans="1:12" ht="11.25" customHeight="1" x14ac:dyDescent="0.4">
      <c r="A254" s="253"/>
      <c r="B254" s="260"/>
      <c r="C254" s="33">
        <f>C253/H253*100</f>
        <v>5.4545454545454541</v>
      </c>
      <c r="D254" s="33">
        <f>D253/H253*100</f>
        <v>17.402597402597404</v>
      </c>
      <c r="E254" s="33">
        <f>E253/H253*100</f>
        <v>14.935064935064934</v>
      </c>
      <c r="F254" s="33">
        <f>F253/H253*100</f>
        <v>62.20779220779221</v>
      </c>
      <c r="G254" s="78">
        <f>G253/H253*100</f>
        <v>0</v>
      </c>
      <c r="H254" s="133">
        <f t="shared" si="4"/>
        <v>100</v>
      </c>
      <c r="I254" s="163">
        <f>I253/H253*100</f>
        <v>22.857142857142858</v>
      </c>
      <c r="J254" s="189">
        <f>J253/H253*100</f>
        <v>77.142857142857153</v>
      </c>
      <c r="K254" s="117"/>
      <c r="L254" s="117"/>
    </row>
    <row r="255" spans="1:12" ht="11.25" customHeight="1" x14ac:dyDescent="0.4">
      <c r="A255" s="253"/>
      <c r="B255" s="261" t="s">
        <v>50</v>
      </c>
      <c r="C255" s="30">
        <v>10</v>
      </c>
      <c r="D255" s="30">
        <v>23</v>
      </c>
      <c r="E255" s="30">
        <v>24</v>
      </c>
      <c r="F255" s="30">
        <v>71</v>
      </c>
      <c r="G255" s="30">
        <v>0</v>
      </c>
      <c r="H255" s="134">
        <f t="shared" si="4"/>
        <v>128</v>
      </c>
      <c r="I255" s="164">
        <f>C255+D255</f>
        <v>33</v>
      </c>
      <c r="J255" s="190">
        <f>E255+F255</f>
        <v>95</v>
      </c>
      <c r="K255" s="118"/>
      <c r="L255" s="118"/>
    </row>
    <row r="256" spans="1:12" ht="11.25" customHeight="1" x14ac:dyDescent="0.4">
      <c r="A256" s="253"/>
      <c r="B256" s="261"/>
      <c r="C256" s="33">
        <f>C255/H255*100</f>
        <v>7.8125</v>
      </c>
      <c r="D256" s="33">
        <f>D255/H255*100</f>
        <v>17.96875</v>
      </c>
      <c r="E256" s="33">
        <f>E255/H255*100</f>
        <v>18.75</v>
      </c>
      <c r="F256" s="33">
        <f>F255/H255*100</f>
        <v>55.46875</v>
      </c>
      <c r="G256" s="78">
        <f>G255/H255*100</f>
        <v>0</v>
      </c>
      <c r="H256" s="133">
        <f t="shared" si="4"/>
        <v>100</v>
      </c>
      <c r="I256" s="163">
        <f>I255/H255*100</f>
        <v>25.78125</v>
      </c>
      <c r="J256" s="189">
        <f>J255/H255*100</f>
        <v>74.21875</v>
      </c>
      <c r="K256" s="117"/>
      <c r="L256" s="117"/>
    </row>
    <row r="257" spans="1:12" ht="11.25" customHeight="1" x14ac:dyDescent="0.4">
      <c r="A257" s="253"/>
      <c r="B257" s="262" t="s">
        <v>51</v>
      </c>
      <c r="C257" s="30">
        <v>1</v>
      </c>
      <c r="D257" s="30">
        <v>14</v>
      </c>
      <c r="E257" s="30">
        <v>16</v>
      </c>
      <c r="F257" s="30">
        <v>31</v>
      </c>
      <c r="G257" s="30">
        <v>0</v>
      </c>
      <c r="H257" s="134">
        <f t="shared" si="4"/>
        <v>62</v>
      </c>
      <c r="I257" s="164">
        <f>C257+D257</f>
        <v>15</v>
      </c>
      <c r="J257" s="190">
        <f>E257+F257</f>
        <v>47</v>
      </c>
      <c r="K257" s="118"/>
      <c r="L257" s="118"/>
    </row>
    <row r="258" spans="1:12" ht="11.25" customHeight="1" x14ac:dyDescent="0.4">
      <c r="A258" s="253"/>
      <c r="B258" s="260"/>
      <c r="C258" s="33">
        <f>C257/H257*100</f>
        <v>1.6129032258064515</v>
      </c>
      <c r="D258" s="33">
        <f>D257/H257*100</f>
        <v>22.58064516129032</v>
      </c>
      <c r="E258" s="33">
        <f>E257/H257*100</f>
        <v>25.806451612903224</v>
      </c>
      <c r="F258" s="33">
        <f>F257/H257*100</f>
        <v>50</v>
      </c>
      <c r="G258" s="78">
        <f>G257/H257*100</f>
        <v>0</v>
      </c>
      <c r="H258" s="133">
        <f t="shared" si="4"/>
        <v>100</v>
      </c>
      <c r="I258" s="163">
        <f>I257/H257*100</f>
        <v>24.193548387096776</v>
      </c>
      <c r="J258" s="189">
        <f>J257/H257*100</f>
        <v>75.806451612903231</v>
      </c>
      <c r="K258" s="117"/>
      <c r="L258" s="117"/>
    </row>
    <row r="259" spans="1:12" ht="11.25" customHeight="1" x14ac:dyDescent="0.4">
      <c r="A259" s="253"/>
      <c r="B259" s="261" t="s">
        <v>61</v>
      </c>
      <c r="C259" s="30">
        <v>23</v>
      </c>
      <c r="D259" s="30">
        <v>56</v>
      </c>
      <c r="E259" s="30">
        <v>49</v>
      </c>
      <c r="F259" s="30">
        <v>291</v>
      </c>
      <c r="G259" s="30">
        <v>3</v>
      </c>
      <c r="H259" s="134">
        <f t="shared" si="4"/>
        <v>422</v>
      </c>
      <c r="I259" s="164">
        <f>C259+D259</f>
        <v>79</v>
      </c>
      <c r="J259" s="190">
        <f>E259+F259</f>
        <v>340</v>
      </c>
      <c r="K259" s="118"/>
      <c r="L259" s="118"/>
    </row>
    <row r="260" spans="1:12" ht="11.25" customHeight="1" x14ac:dyDescent="0.4">
      <c r="A260" s="253"/>
      <c r="B260" s="261"/>
      <c r="C260" s="33">
        <f>C259/H259*100</f>
        <v>5.4502369668246446</v>
      </c>
      <c r="D260" s="33">
        <f>D259/H259*100</f>
        <v>13.270142180094787</v>
      </c>
      <c r="E260" s="33">
        <f>E259/H259*100</f>
        <v>11.611374407582939</v>
      </c>
      <c r="F260" s="33">
        <f>F259/H259*100</f>
        <v>68.957345971563981</v>
      </c>
      <c r="G260" s="78">
        <f>G259/H259*100</f>
        <v>0.7109004739336493</v>
      </c>
      <c r="H260" s="133">
        <f t="shared" si="4"/>
        <v>100</v>
      </c>
      <c r="I260" s="163">
        <f>I259/H259*100</f>
        <v>18.720379146919431</v>
      </c>
      <c r="J260" s="189">
        <f>J259/H259*100</f>
        <v>80.568720379146924</v>
      </c>
      <c r="K260" s="6"/>
      <c r="L260" s="6"/>
    </row>
    <row r="261" spans="1:12" ht="11.25" customHeight="1" x14ac:dyDescent="0.4">
      <c r="A261" s="253"/>
      <c r="B261" s="262" t="s">
        <v>33</v>
      </c>
      <c r="C261" s="30">
        <v>2</v>
      </c>
      <c r="D261" s="30">
        <v>12</v>
      </c>
      <c r="E261" s="30">
        <v>10</v>
      </c>
      <c r="F261" s="30">
        <v>59</v>
      </c>
      <c r="G261" s="30">
        <v>0</v>
      </c>
      <c r="H261" s="134">
        <f t="shared" si="4"/>
        <v>83</v>
      </c>
      <c r="I261" s="164">
        <f>C261+D261</f>
        <v>14</v>
      </c>
      <c r="J261" s="190">
        <f>E261+F261</f>
        <v>69</v>
      </c>
      <c r="K261" s="118"/>
      <c r="L261" s="118"/>
    </row>
    <row r="262" spans="1:12" ht="11.25" customHeight="1" x14ac:dyDescent="0.4">
      <c r="A262" s="253"/>
      <c r="B262" s="260"/>
      <c r="C262" s="33">
        <f>C261/H261*100</f>
        <v>2.4096385542168677</v>
      </c>
      <c r="D262" s="33">
        <f>D261/H261*100</f>
        <v>14.457831325301203</v>
      </c>
      <c r="E262" s="33">
        <f>E261/H261*100</f>
        <v>12.048192771084338</v>
      </c>
      <c r="F262" s="33">
        <f>F261/H261*100</f>
        <v>71.084337349397586</v>
      </c>
      <c r="G262" s="78">
        <f>G261/H261*100</f>
        <v>0</v>
      </c>
      <c r="H262" s="133">
        <f t="shared" si="4"/>
        <v>100</v>
      </c>
      <c r="I262" s="163">
        <f>I261/H261*100</f>
        <v>16.867469879518072</v>
      </c>
      <c r="J262" s="189">
        <f>J261/H261*100</f>
        <v>83.132530120481931</v>
      </c>
      <c r="K262" s="6"/>
      <c r="L262" s="6"/>
    </row>
    <row r="263" spans="1:12" ht="11.25" customHeight="1" x14ac:dyDescent="0.4">
      <c r="A263" s="253"/>
      <c r="B263" s="261" t="s">
        <v>48</v>
      </c>
      <c r="C263" s="30">
        <v>0</v>
      </c>
      <c r="D263" s="30">
        <v>2</v>
      </c>
      <c r="E263" s="30">
        <v>2</v>
      </c>
      <c r="F263" s="30">
        <v>2</v>
      </c>
      <c r="G263" s="30">
        <v>5</v>
      </c>
      <c r="H263" s="134">
        <f t="shared" si="4"/>
        <v>11</v>
      </c>
      <c r="I263" s="164">
        <f>C263+D263</f>
        <v>2</v>
      </c>
      <c r="J263" s="190">
        <f>E263+F263</f>
        <v>4</v>
      </c>
      <c r="K263" s="118"/>
      <c r="L263" s="118"/>
    </row>
    <row r="264" spans="1:12" ht="11.25" customHeight="1" x14ac:dyDescent="0.4">
      <c r="A264" s="254"/>
      <c r="B264" s="268"/>
      <c r="C264" s="34">
        <f>C263/H263*100</f>
        <v>0</v>
      </c>
      <c r="D264" s="34">
        <f>D263/H263*100</f>
        <v>18.181818181818183</v>
      </c>
      <c r="E264" s="34">
        <f>E263/H263*100</f>
        <v>18.181818181818183</v>
      </c>
      <c r="F264" s="34">
        <f>F263/H263*100</f>
        <v>18.181818181818183</v>
      </c>
      <c r="G264" s="82">
        <f>G263/H263*100</f>
        <v>45.454545454545453</v>
      </c>
      <c r="H264" s="132">
        <f t="shared" si="4"/>
        <v>100</v>
      </c>
      <c r="I264" s="162">
        <f>I263/H263*100</f>
        <v>18.181818181818183</v>
      </c>
      <c r="J264" s="188">
        <f>J263/H263*100</f>
        <v>36.363636363636367</v>
      </c>
      <c r="K264" s="6"/>
      <c r="L264" s="6"/>
    </row>
    <row r="265" spans="1:12" ht="11.25" customHeight="1" x14ac:dyDescent="0.4">
      <c r="A265" s="249" t="s">
        <v>21</v>
      </c>
      <c r="B265" s="259" t="s">
        <v>65</v>
      </c>
      <c r="C265" s="30">
        <v>10</v>
      </c>
      <c r="D265" s="30">
        <v>28</v>
      </c>
      <c r="E265" s="30">
        <v>28</v>
      </c>
      <c r="F265" s="30">
        <v>216</v>
      </c>
      <c r="G265" s="30">
        <v>0</v>
      </c>
      <c r="H265" s="131">
        <f t="shared" si="4"/>
        <v>282</v>
      </c>
      <c r="I265" s="161">
        <f>C265+D265</f>
        <v>38</v>
      </c>
      <c r="J265" s="187">
        <f>E265+F265</f>
        <v>244</v>
      </c>
      <c r="K265" s="119"/>
      <c r="L265" s="118"/>
    </row>
    <row r="266" spans="1:12" ht="11.25" customHeight="1" x14ac:dyDescent="0.4">
      <c r="A266" s="250"/>
      <c r="B266" s="260"/>
      <c r="C266" s="32">
        <f>C265/H265*100</f>
        <v>3.5460992907801421</v>
      </c>
      <c r="D266" s="32">
        <f>D265/H265*100</f>
        <v>9.9290780141843982</v>
      </c>
      <c r="E266" s="32">
        <f>E265/H265*100</f>
        <v>9.9290780141843982</v>
      </c>
      <c r="F266" s="32">
        <f>F265/H265*100</f>
        <v>76.59574468085107</v>
      </c>
      <c r="G266" s="74">
        <f>G265/H265*100</f>
        <v>0</v>
      </c>
      <c r="H266" s="133">
        <f t="shared" si="4"/>
        <v>100</v>
      </c>
      <c r="I266" s="163">
        <f>I265/H265*100</f>
        <v>13.475177304964539</v>
      </c>
      <c r="J266" s="189">
        <f>J265/H265*100</f>
        <v>86.524822695035468</v>
      </c>
      <c r="K266" s="6"/>
      <c r="L266" s="6"/>
    </row>
    <row r="267" spans="1:12" ht="11.25" customHeight="1" x14ac:dyDescent="0.4">
      <c r="A267" s="250"/>
      <c r="B267" s="261" t="s">
        <v>67</v>
      </c>
      <c r="C267" s="30">
        <v>14</v>
      </c>
      <c r="D267" s="30">
        <v>52</v>
      </c>
      <c r="E267" s="30">
        <v>51</v>
      </c>
      <c r="F267" s="30">
        <v>206</v>
      </c>
      <c r="G267" s="30">
        <v>1</v>
      </c>
      <c r="H267" s="134">
        <f t="shared" si="4"/>
        <v>324</v>
      </c>
      <c r="I267" s="164">
        <f>C267+D267</f>
        <v>66</v>
      </c>
      <c r="J267" s="190">
        <f>E267+F267</f>
        <v>257</v>
      </c>
      <c r="K267" s="118"/>
      <c r="L267" s="118"/>
    </row>
    <row r="268" spans="1:12" ht="11.25" customHeight="1" x14ac:dyDescent="0.4">
      <c r="A268" s="250"/>
      <c r="B268" s="261"/>
      <c r="C268" s="33">
        <f>C267/H267*100</f>
        <v>4.3209876543209873</v>
      </c>
      <c r="D268" s="33">
        <f>D267/H267*100</f>
        <v>16.049382716049383</v>
      </c>
      <c r="E268" s="33">
        <f>E267/H267*100</f>
        <v>15.74074074074074</v>
      </c>
      <c r="F268" s="33">
        <f>F267/H267*100</f>
        <v>63.580246913580254</v>
      </c>
      <c r="G268" s="78">
        <f>G267/H267*100</f>
        <v>0.30864197530864196</v>
      </c>
      <c r="H268" s="133">
        <f t="shared" si="4"/>
        <v>100.00000000000001</v>
      </c>
      <c r="I268" s="163">
        <f>I267/H267*100</f>
        <v>20.37037037037037</v>
      </c>
      <c r="J268" s="192">
        <f>J267/H267*100</f>
        <v>79.320987654320987</v>
      </c>
      <c r="K268" s="6"/>
      <c r="L268" s="6"/>
    </row>
    <row r="269" spans="1:12" ht="11.25" customHeight="1" x14ac:dyDescent="0.4">
      <c r="A269" s="250"/>
      <c r="B269" s="262" t="s">
        <v>69</v>
      </c>
      <c r="C269" s="30">
        <v>63</v>
      </c>
      <c r="D269" s="30">
        <v>158</v>
      </c>
      <c r="E269" s="30">
        <v>129</v>
      </c>
      <c r="F269" s="30">
        <v>473</v>
      </c>
      <c r="G269" s="30">
        <v>2</v>
      </c>
      <c r="H269" s="134">
        <f t="shared" si="4"/>
        <v>825</v>
      </c>
      <c r="I269" s="164">
        <f>C269+D269</f>
        <v>221</v>
      </c>
      <c r="J269" s="193">
        <f>E269+F269</f>
        <v>602</v>
      </c>
      <c r="K269" s="118"/>
      <c r="L269" s="118"/>
    </row>
    <row r="270" spans="1:12" ht="11.25" customHeight="1" x14ac:dyDescent="0.4">
      <c r="A270" s="250"/>
      <c r="B270" s="260"/>
      <c r="C270" s="32">
        <f>C269/H269*100</f>
        <v>7.6363636363636367</v>
      </c>
      <c r="D270" s="32">
        <f>D269/H269*100</f>
        <v>19.151515151515152</v>
      </c>
      <c r="E270" s="32">
        <f>E269/H269*100</f>
        <v>15.636363636363637</v>
      </c>
      <c r="F270" s="32">
        <f>F269/H269*100</f>
        <v>57.333333333333336</v>
      </c>
      <c r="G270" s="74">
        <f>G269/H269*100</f>
        <v>0.24242424242424243</v>
      </c>
      <c r="H270" s="133">
        <f t="shared" si="4"/>
        <v>100</v>
      </c>
      <c r="I270" s="163">
        <f>I269/H269*100</f>
        <v>26.787878787878789</v>
      </c>
      <c r="J270" s="192">
        <f>J269/H269*100</f>
        <v>72.969696969696969</v>
      </c>
      <c r="K270" s="6"/>
      <c r="L270" s="6"/>
    </row>
    <row r="271" spans="1:12" ht="11.25" customHeight="1" x14ac:dyDescent="0.4">
      <c r="A271" s="250"/>
      <c r="B271" s="261" t="s">
        <v>70</v>
      </c>
      <c r="C271" s="30">
        <v>25</v>
      </c>
      <c r="D271" s="30">
        <v>60</v>
      </c>
      <c r="E271" s="30">
        <v>32</v>
      </c>
      <c r="F271" s="30">
        <v>106</v>
      </c>
      <c r="G271" s="30">
        <v>2</v>
      </c>
      <c r="H271" s="134">
        <f t="shared" si="4"/>
        <v>225</v>
      </c>
      <c r="I271" s="164">
        <f>C271+D271</f>
        <v>85</v>
      </c>
      <c r="J271" s="193">
        <f>E271+F271</f>
        <v>138</v>
      </c>
      <c r="K271" s="118"/>
      <c r="L271" s="118"/>
    </row>
    <row r="272" spans="1:12" ht="11.25" customHeight="1" x14ac:dyDescent="0.4">
      <c r="A272" s="250"/>
      <c r="B272" s="261"/>
      <c r="C272" s="33">
        <f>C271/H271*100</f>
        <v>11.111111111111111</v>
      </c>
      <c r="D272" s="33">
        <f>D271/H271*100</f>
        <v>26.666666666666668</v>
      </c>
      <c r="E272" s="33">
        <f>E271/H271*100</f>
        <v>14.222222222222221</v>
      </c>
      <c r="F272" s="33">
        <f>F271/H271*100</f>
        <v>47.111111111111107</v>
      </c>
      <c r="G272" s="78">
        <f>G271/H271*100</f>
        <v>0.88888888888888884</v>
      </c>
      <c r="H272" s="133">
        <f t="shared" si="4"/>
        <v>100</v>
      </c>
      <c r="I272" s="163">
        <f>I271/H271*100</f>
        <v>37.777777777777779</v>
      </c>
      <c r="J272" s="192">
        <f>J271/H271*100</f>
        <v>61.333333333333329</v>
      </c>
      <c r="K272" s="6"/>
      <c r="L272" s="6"/>
    </row>
    <row r="273" spans="1:12" ht="11.25" customHeight="1" x14ac:dyDescent="0.4">
      <c r="A273" s="250"/>
      <c r="B273" s="262" t="s">
        <v>72</v>
      </c>
      <c r="C273" s="30">
        <v>5</v>
      </c>
      <c r="D273" s="30">
        <v>15</v>
      </c>
      <c r="E273" s="30">
        <v>25</v>
      </c>
      <c r="F273" s="30">
        <v>63</v>
      </c>
      <c r="G273" s="30">
        <v>1</v>
      </c>
      <c r="H273" s="134">
        <f t="shared" si="4"/>
        <v>109</v>
      </c>
      <c r="I273" s="164">
        <f>C273+D273</f>
        <v>20</v>
      </c>
      <c r="J273" s="193">
        <f>E273+F273</f>
        <v>88</v>
      </c>
      <c r="K273" s="118"/>
      <c r="L273" s="118"/>
    </row>
    <row r="274" spans="1:12" ht="11.25" customHeight="1" x14ac:dyDescent="0.4">
      <c r="A274" s="250"/>
      <c r="B274" s="260"/>
      <c r="C274" s="33">
        <f>C273/H273*100</f>
        <v>4.5871559633027523</v>
      </c>
      <c r="D274" s="33">
        <f>D273/H273*100</f>
        <v>13.761467889908257</v>
      </c>
      <c r="E274" s="33">
        <f>E273/H273*100</f>
        <v>22.935779816513762</v>
      </c>
      <c r="F274" s="33">
        <f>F273/H273*100</f>
        <v>57.798165137614674</v>
      </c>
      <c r="G274" s="78">
        <f>G273/H273*100</f>
        <v>0.91743119266055051</v>
      </c>
      <c r="H274" s="133">
        <f t="shared" si="4"/>
        <v>99.999999999999986</v>
      </c>
      <c r="I274" s="163">
        <f>I273/H273*100</f>
        <v>18.348623853211009</v>
      </c>
      <c r="J274" s="192">
        <f>J273/H273*100</f>
        <v>80.733944954128447</v>
      </c>
      <c r="K274" s="6"/>
      <c r="L274" s="6"/>
    </row>
    <row r="275" spans="1:12" ht="11.25" customHeight="1" x14ac:dyDescent="0.4">
      <c r="A275" s="250"/>
      <c r="B275" s="262" t="s">
        <v>48</v>
      </c>
      <c r="C275" s="30">
        <v>0</v>
      </c>
      <c r="D275" s="30">
        <v>3</v>
      </c>
      <c r="E275" s="30">
        <v>0</v>
      </c>
      <c r="F275" s="30">
        <v>5</v>
      </c>
      <c r="G275" s="30">
        <v>5</v>
      </c>
      <c r="H275" s="134">
        <f t="shared" si="4"/>
        <v>13</v>
      </c>
      <c r="I275" s="164">
        <f>C275+D275</f>
        <v>3</v>
      </c>
      <c r="J275" s="193">
        <f>E275+F275</f>
        <v>5</v>
      </c>
      <c r="K275" s="118"/>
      <c r="L275" s="118"/>
    </row>
    <row r="276" spans="1:12" ht="11.25" customHeight="1" x14ac:dyDescent="0.4">
      <c r="A276" s="251"/>
      <c r="B276" s="268"/>
      <c r="C276" s="34">
        <f>C275/H275*100</f>
        <v>0</v>
      </c>
      <c r="D276" s="34">
        <f>D275/H275*100</f>
        <v>23.076923076923077</v>
      </c>
      <c r="E276" s="34">
        <f>E275/H275*100</f>
        <v>0</v>
      </c>
      <c r="F276" s="34">
        <f>F275/H275*100</f>
        <v>38.461538461538467</v>
      </c>
      <c r="G276" s="82">
        <f>G275/H275*100</f>
        <v>38.461538461538467</v>
      </c>
      <c r="H276" s="132">
        <f t="shared" si="4"/>
        <v>100.00000000000001</v>
      </c>
      <c r="I276" s="166">
        <f>I275/H275*100</f>
        <v>23.076923076923077</v>
      </c>
      <c r="J276" s="194">
        <f>J275/H275*100</f>
        <v>38.461538461538467</v>
      </c>
      <c r="K276" s="6"/>
      <c r="L276" s="6"/>
    </row>
    <row r="277" spans="1:12" ht="11.25" customHeight="1" x14ac:dyDescent="0.4">
      <c r="A277" s="2"/>
      <c r="B277" s="8"/>
      <c r="C277" s="37"/>
      <c r="D277" s="37"/>
      <c r="E277" s="37"/>
      <c r="F277" s="37"/>
      <c r="G277" s="37"/>
      <c r="H277" s="25"/>
      <c r="I277" s="25"/>
      <c r="J277" s="25"/>
      <c r="K277" s="6"/>
      <c r="L277" s="6"/>
    </row>
    <row r="278" spans="1:12" ht="11.25" customHeight="1" x14ac:dyDescent="0.4">
      <c r="A278" s="2"/>
      <c r="B278" s="8"/>
      <c r="C278" s="37"/>
      <c r="D278" s="37"/>
      <c r="E278" s="37"/>
      <c r="F278" s="37"/>
      <c r="G278" s="37"/>
      <c r="H278" s="25"/>
      <c r="I278" s="25"/>
      <c r="J278" s="25"/>
      <c r="K278" s="6"/>
      <c r="L278" s="6"/>
    </row>
    <row r="279" spans="1:12" ht="18.75" customHeight="1" x14ac:dyDescent="0.4">
      <c r="A279" s="2"/>
      <c r="B279" s="8"/>
      <c r="C279" s="37"/>
      <c r="D279" s="37"/>
      <c r="E279" s="37"/>
      <c r="F279" s="37"/>
      <c r="G279" s="37"/>
      <c r="H279" s="25"/>
      <c r="I279" s="25"/>
      <c r="J279" s="25"/>
      <c r="K279" s="6"/>
      <c r="L279" s="6"/>
    </row>
    <row r="280" spans="1:12" ht="30.75" customHeight="1" x14ac:dyDescent="0.4">
      <c r="A280" s="315" t="s">
        <v>265</v>
      </c>
      <c r="B280" s="315"/>
      <c r="C280" s="315"/>
      <c r="D280" s="315"/>
      <c r="E280" s="315"/>
      <c r="F280" s="315"/>
      <c r="G280" s="315"/>
      <c r="H280" s="315"/>
      <c r="I280" s="315"/>
      <c r="J280" s="315"/>
      <c r="K280" s="315"/>
      <c r="L280" s="315"/>
    </row>
    <row r="281" spans="1:12" ht="9.75" customHeight="1" x14ac:dyDescent="0.15">
      <c r="A281" s="294"/>
      <c r="B281" s="295"/>
      <c r="C281" s="26">
        <v>1</v>
      </c>
      <c r="D281" s="26">
        <v>2</v>
      </c>
      <c r="E281" s="26">
        <v>3</v>
      </c>
      <c r="F281" s="26">
        <v>4</v>
      </c>
      <c r="G281" s="26">
        <v>5</v>
      </c>
      <c r="H281" s="286" t="s">
        <v>22</v>
      </c>
      <c r="I281" s="313" t="s">
        <v>76</v>
      </c>
      <c r="J281" s="159" t="s">
        <v>45</v>
      </c>
      <c r="K281" s="26">
        <v>3</v>
      </c>
      <c r="L281" s="208" t="s">
        <v>38</v>
      </c>
    </row>
    <row r="282" spans="1:12" ht="100.5" customHeight="1" x14ac:dyDescent="0.15">
      <c r="A282" s="296" t="s">
        <v>11</v>
      </c>
      <c r="B282" s="297"/>
      <c r="C282" s="48" t="s">
        <v>78</v>
      </c>
      <c r="D282" s="73" t="s">
        <v>188</v>
      </c>
      <c r="E282" s="73" t="s">
        <v>58</v>
      </c>
      <c r="F282" s="73" t="s">
        <v>154</v>
      </c>
      <c r="G282" s="27" t="s">
        <v>2</v>
      </c>
      <c r="H282" s="287"/>
      <c r="I282" s="347"/>
      <c r="J282" s="195" t="s">
        <v>78</v>
      </c>
      <c r="K282" s="27" t="s">
        <v>58</v>
      </c>
      <c r="L282" s="223" t="s">
        <v>2</v>
      </c>
    </row>
    <row r="283" spans="1:12" ht="11.25" customHeight="1" x14ac:dyDescent="0.4">
      <c r="A283" s="255" t="s">
        <v>9</v>
      </c>
      <c r="B283" s="256"/>
      <c r="C283" s="28">
        <f t="shared" ref="C283:H283" si="5">C285+C287+C289+C291</f>
        <v>127</v>
      </c>
      <c r="D283" s="28">
        <f t="shared" si="5"/>
        <v>516</v>
      </c>
      <c r="E283" s="28">
        <f t="shared" si="5"/>
        <v>894</v>
      </c>
      <c r="F283" s="28">
        <f t="shared" si="5"/>
        <v>121</v>
      </c>
      <c r="G283" s="28">
        <f t="shared" si="5"/>
        <v>91</v>
      </c>
      <c r="H283" s="28">
        <f t="shared" si="5"/>
        <v>29</v>
      </c>
      <c r="I283" s="157">
        <f t="shared" ref="I283:I346" si="6">SUM(C283:H283)</f>
        <v>1778</v>
      </c>
      <c r="J283" s="52">
        <f>C283+D283</f>
        <v>643</v>
      </c>
      <c r="K283" s="28">
        <f>E283</f>
        <v>894</v>
      </c>
      <c r="L283" s="220">
        <f>F283+G283</f>
        <v>212</v>
      </c>
    </row>
    <row r="284" spans="1:12" ht="11.25" customHeight="1" x14ac:dyDescent="0.4">
      <c r="A284" s="257"/>
      <c r="B284" s="258"/>
      <c r="C284" s="29">
        <f>C283/I283*100</f>
        <v>7.1428571428571423</v>
      </c>
      <c r="D284" s="29">
        <f>D283/I283*100</f>
        <v>29.021372328458945</v>
      </c>
      <c r="E284" s="29">
        <f>E283/I283*100</f>
        <v>50.281214848143982</v>
      </c>
      <c r="F284" s="29">
        <f>F283/I283*100</f>
        <v>6.8053993250843643</v>
      </c>
      <c r="G284" s="29">
        <f>G283/I283*100</f>
        <v>5.1181102362204722</v>
      </c>
      <c r="H284" s="77">
        <f>H283/I283*100</f>
        <v>1.6310461192350956</v>
      </c>
      <c r="I284" s="132">
        <f t="shared" si="6"/>
        <v>100.00000000000001</v>
      </c>
      <c r="J284" s="162">
        <f>J283/I283*100</f>
        <v>36.164229471316084</v>
      </c>
      <c r="K284" s="210">
        <f>K283/I283*100</f>
        <v>50.281214848143982</v>
      </c>
      <c r="L284" s="221">
        <f>L283/I283*100</f>
        <v>11.923509561304838</v>
      </c>
    </row>
    <row r="285" spans="1:12" ht="11.25" customHeight="1" x14ac:dyDescent="0.4">
      <c r="A285" s="249" t="s">
        <v>24</v>
      </c>
      <c r="B285" s="259" t="s">
        <v>25</v>
      </c>
      <c r="C285" s="30">
        <v>92</v>
      </c>
      <c r="D285" s="30">
        <v>374</v>
      </c>
      <c r="E285" s="30">
        <v>626</v>
      </c>
      <c r="F285" s="30">
        <v>83</v>
      </c>
      <c r="G285" s="30">
        <v>56</v>
      </c>
      <c r="H285" s="30">
        <v>19</v>
      </c>
      <c r="I285" s="131">
        <f t="shared" si="6"/>
        <v>1250</v>
      </c>
      <c r="J285" s="161">
        <f>C285+D285</f>
        <v>466</v>
      </c>
      <c r="K285" s="38">
        <f>E285</f>
        <v>626</v>
      </c>
      <c r="L285" s="220">
        <f>F285+G285</f>
        <v>139</v>
      </c>
    </row>
    <row r="286" spans="1:12" ht="11.25" customHeight="1" x14ac:dyDescent="0.4">
      <c r="A286" s="250"/>
      <c r="B286" s="260"/>
      <c r="C286" s="31">
        <f>C285/I285*100</f>
        <v>7.3599999999999994</v>
      </c>
      <c r="D286" s="33">
        <f>D285/I285*100</f>
        <v>29.92</v>
      </c>
      <c r="E286" s="33">
        <f>E285/I285*100</f>
        <v>50.080000000000005</v>
      </c>
      <c r="F286" s="33">
        <f>F285/I285*100</f>
        <v>6.64</v>
      </c>
      <c r="G286" s="33">
        <f>G285/I285*100</f>
        <v>4.4799999999999995</v>
      </c>
      <c r="H286" s="78">
        <f>H285/I285*100</f>
        <v>1.52</v>
      </c>
      <c r="I286" s="133">
        <f t="shared" si="6"/>
        <v>100.00000000000001</v>
      </c>
      <c r="J286" s="163">
        <f>J285/I285*100</f>
        <v>37.28</v>
      </c>
      <c r="K286" s="211">
        <f>K285/I285*100</f>
        <v>50.080000000000005</v>
      </c>
      <c r="L286" s="189">
        <f>L285/I285*100</f>
        <v>11.12</v>
      </c>
    </row>
    <row r="287" spans="1:12" ht="11.25" customHeight="1" x14ac:dyDescent="0.4">
      <c r="A287" s="250"/>
      <c r="B287" s="261" t="s">
        <v>26</v>
      </c>
      <c r="C287" s="30">
        <v>21</v>
      </c>
      <c r="D287" s="30">
        <v>97</v>
      </c>
      <c r="E287" s="30">
        <v>171</v>
      </c>
      <c r="F287" s="30">
        <v>24</v>
      </c>
      <c r="G287" s="30">
        <v>23</v>
      </c>
      <c r="H287" s="30">
        <v>7</v>
      </c>
      <c r="I287" s="134">
        <f t="shared" si="6"/>
        <v>343</v>
      </c>
      <c r="J287" s="164">
        <f>C287+D287</f>
        <v>118</v>
      </c>
      <c r="K287" s="212">
        <f>E287</f>
        <v>171</v>
      </c>
      <c r="L287" s="222">
        <f>F287+G287</f>
        <v>47</v>
      </c>
    </row>
    <row r="288" spans="1:12" ht="11.25" customHeight="1" x14ac:dyDescent="0.4">
      <c r="A288" s="250"/>
      <c r="B288" s="261"/>
      <c r="C288" s="32">
        <f>C287/I287*100</f>
        <v>6.1224489795918364</v>
      </c>
      <c r="D288" s="32">
        <f>D287/I287*100</f>
        <v>28.279883381924197</v>
      </c>
      <c r="E288" s="32">
        <f>E287/I287*100</f>
        <v>49.854227405247812</v>
      </c>
      <c r="F288" s="32">
        <f>F287/I287*100</f>
        <v>6.9970845481049562</v>
      </c>
      <c r="G288" s="32">
        <f>G287/I287*100</f>
        <v>6.7055393586005829</v>
      </c>
      <c r="H288" s="74">
        <f>H287/I287*100</f>
        <v>2.0408163265306123</v>
      </c>
      <c r="I288" s="133">
        <f t="shared" si="6"/>
        <v>100</v>
      </c>
      <c r="J288" s="163">
        <f>J287/I287*100</f>
        <v>34.402332361516038</v>
      </c>
      <c r="K288" s="211">
        <f>K287/I287*100</f>
        <v>49.854227405247812</v>
      </c>
      <c r="L288" s="192">
        <f>L287/I287*100</f>
        <v>13.702623906705538</v>
      </c>
    </row>
    <row r="289" spans="1:12" ht="11.25" customHeight="1" x14ac:dyDescent="0.4">
      <c r="A289" s="250"/>
      <c r="B289" s="262" t="s">
        <v>17</v>
      </c>
      <c r="C289" s="30">
        <v>9</v>
      </c>
      <c r="D289" s="30">
        <v>29</v>
      </c>
      <c r="E289" s="30">
        <v>64</v>
      </c>
      <c r="F289" s="30">
        <v>9</v>
      </c>
      <c r="G289" s="30">
        <v>5</v>
      </c>
      <c r="H289" s="30">
        <v>1</v>
      </c>
      <c r="I289" s="134">
        <f t="shared" si="6"/>
        <v>117</v>
      </c>
      <c r="J289" s="164">
        <f>C289+D289</f>
        <v>38</v>
      </c>
      <c r="K289" s="212">
        <f>E289</f>
        <v>64</v>
      </c>
      <c r="L289" s="222">
        <f>F289+G289</f>
        <v>14</v>
      </c>
    </row>
    <row r="290" spans="1:12" ht="11.25" customHeight="1" x14ac:dyDescent="0.4">
      <c r="A290" s="250"/>
      <c r="B290" s="260"/>
      <c r="C290" s="33">
        <f>C289/I289*100</f>
        <v>7.6923076923076925</v>
      </c>
      <c r="D290" s="33">
        <f>D289/I289*100</f>
        <v>24.786324786324787</v>
      </c>
      <c r="E290" s="33">
        <f>E289/I289*100</f>
        <v>54.700854700854705</v>
      </c>
      <c r="F290" s="33">
        <f>F289/I289*100</f>
        <v>7.6923076923076925</v>
      </c>
      <c r="G290" s="33">
        <f>G289/I289*100</f>
        <v>4.2735042735042734</v>
      </c>
      <c r="H290" s="78">
        <f>H289/I289*100</f>
        <v>0.85470085470085477</v>
      </c>
      <c r="I290" s="133">
        <f t="shared" si="6"/>
        <v>100</v>
      </c>
      <c r="J290" s="163">
        <f>J289/I289*100</f>
        <v>32.478632478632477</v>
      </c>
      <c r="K290" s="211">
        <f>K289/I289*100</f>
        <v>54.700854700854705</v>
      </c>
      <c r="L290" s="192">
        <f>L289/I289*100</f>
        <v>11.965811965811966</v>
      </c>
    </row>
    <row r="291" spans="1:12" ht="11.25" customHeight="1" x14ac:dyDescent="0.4">
      <c r="A291" s="250"/>
      <c r="B291" s="261" t="s">
        <v>15</v>
      </c>
      <c r="C291" s="30">
        <v>5</v>
      </c>
      <c r="D291" s="30">
        <v>16</v>
      </c>
      <c r="E291" s="30">
        <v>33</v>
      </c>
      <c r="F291" s="30">
        <v>5</v>
      </c>
      <c r="G291" s="30">
        <v>7</v>
      </c>
      <c r="H291" s="30">
        <v>2</v>
      </c>
      <c r="I291" s="134">
        <f t="shared" si="6"/>
        <v>68</v>
      </c>
      <c r="J291" s="164">
        <f>C291+D291</f>
        <v>21</v>
      </c>
      <c r="K291" s="212">
        <f>E291</f>
        <v>33</v>
      </c>
      <c r="L291" s="222">
        <f>F291+G291</f>
        <v>12</v>
      </c>
    </row>
    <row r="292" spans="1:12" ht="11.25" customHeight="1" x14ac:dyDescent="0.4">
      <c r="A292" s="250"/>
      <c r="B292" s="261"/>
      <c r="C292" s="34">
        <f>C291/I291*100</f>
        <v>7.3529411764705888</v>
      </c>
      <c r="D292" s="34">
        <f>D291/I291*100</f>
        <v>23.52941176470588</v>
      </c>
      <c r="E292" s="34">
        <f>E291/I291*100</f>
        <v>48.529411764705884</v>
      </c>
      <c r="F292" s="34">
        <f>F291/I291*100</f>
        <v>7.3529411764705888</v>
      </c>
      <c r="G292" s="34">
        <f>G291/I291*100</f>
        <v>10.294117647058822</v>
      </c>
      <c r="H292" s="82">
        <f>H291/I291*100</f>
        <v>2.9411764705882351</v>
      </c>
      <c r="I292" s="132">
        <f t="shared" si="6"/>
        <v>100</v>
      </c>
      <c r="J292" s="163">
        <f>J291/I291*100</f>
        <v>30.882352941176471</v>
      </c>
      <c r="K292" s="211">
        <f>K291/I291*100</f>
        <v>48.529411764705884</v>
      </c>
      <c r="L292" s="192">
        <f>L291/I291*100</f>
        <v>17.647058823529413</v>
      </c>
    </row>
    <row r="293" spans="1:12" ht="11.25" customHeight="1" x14ac:dyDescent="0.4">
      <c r="A293" s="249" t="s">
        <v>29</v>
      </c>
      <c r="B293" s="259" t="s">
        <v>30</v>
      </c>
      <c r="C293" s="30">
        <v>56</v>
      </c>
      <c r="D293" s="30">
        <v>234</v>
      </c>
      <c r="E293" s="30">
        <v>398</v>
      </c>
      <c r="F293" s="30">
        <v>47</v>
      </c>
      <c r="G293" s="30">
        <v>44</v>
      </c>
      <c r="H293" s="30">
        <v>8</v>
      </c>
      <c r="I293" s="131">
        <f t="shared" si="6"/>
        <v>787</v>
      </c>
      <c r="J293" s="161">
        <f>C293+D293</f>
        <v>290</v>
      </c>
      <c r="K293" s="38">
        <f>E293</f>
        <v>398</v>
      </c>
      <c r="L293" s="220">
        <f>F293+G293</f>
        <v>91</v>
      </c>
    </row>
    <row r="294" spans="1:12" ht="11.25" customHeight="1" x14ac:dyDescent="0.4">
      <c r="A294" s="250"/>
      <c r="B294" s="261"/>
      <c r="C294" s="31">
        <f>C293/I293*100</f>
        <v>7.115628970775095</v>
      </c>
      <c r="D294" s="33">
        <f>D293/I293*100</f>
        <v>29.733163913595934</v>
      </c>
      <c r="E294" s="33">
        <f>E293/I293*100</f>
        <v>50.571791613722993</v>
      </c>
      <c r="F294" s="33">
        <f>F293/I293*100</f>
        <v>5.9720457433290974</v>
      </c>
      <c r="G294" s="33">
        <f>G293/I293*100</f>
        <v>5.5908513341804325</v>
      </c>
      <c r="H294" s="78">
        <f>H293/I293*100</f>
        <v>1.0165184243964422</v>
      </c>
      <c r="I294" s="133">
        <f t="shared" si="6"/>
        <v>99.999999999999986</v>
      </c>
      <c r="J294" s="163">
        <f>J293/I293*100</f>
        <v>36.848792884371029</v>
      </c>
      <c r="K294" s="211">
        <f>K293/I293*100</f>
        <v>50.571791613722993</v>
      </c>
      <c r="L294" s="192">
        <f>L293/I293*100</f>
        <v>11.562897077509531</v>
      </c>
    </row>
    <row r="295" spans="1:12" ht="11.25" customHeight="1" x14ac:dyDescent="0.4">
      <c r="A295" s="250"/>
      <c r="B295" s="262" t="s">
        <v>32</v>
      </c>
      <c r="C295" s="30">
        <v>70</v>
      </c>
      <c r="D295" s="30">
        <v>280</v>
      </c>
      <c r="E295" s="30">
        <v>484</v>
      </c>
      <c r="F295" s="30">
        <v>73</v>
      </c>
      <c r="G295" s="30">
        <v>44</v>
      </c>
      <c r="H295" s="30">
        <v>19</v>
      </c>
      <c r="I295" s="134">
        <f t="shared" si="6"/>
        <v>970</v>
      </c>
      <c r="J295" s="164">
        <f>C295+D295</f>
        <v>350</v>
      </c>
      <c r="K295" s="212">
        <f>E295</f>
        <v>484</v>
      </c>
      <c r="L295" s="222">
        <f>F295+G295</f>
        <v>117</v>
      </c>
    </row>
    <row r="296" spans="1:12" ht="11.25" customHeight="1" x14ac:dyDescent="0.4">
      <c r="A296" s="250"/>
      <c r="B296" s="260"/>
      <c r="C296" s="32">
        <f>C295/I295*100</f>
        <v>7.216494845360824</v>
      </c>
      <c r="D296" s="32">
        <f>D295/I295*100</f>
        <v>28.865979381443296</v>
      </c>
      <c r="E296" s="32">
        <f>E295/I295*100</f>
        <v>49.896907216494846</v>
      </c>
      <c r="F296" s="32">
        <f>F295/I295*100</f>
        <v>7.5257731958762886</v>
      </c>
      <c r="G296" s="32">
        <f>G295/I295*100</f>
        <v>4.536082474226804</v>
      </c>
      <c r="H296" s="74">
        <f>H295/I295*100</f>
        <v>1.9587628865979381</v>
      </c>
      <c r="I296" s="133">
        <f t="shared" si="6"/>
        <v>99.999999999999986</v>
      </c>
      <c r="J296" s="163">
        <f>J295/I295*100</f>
        <v>36.082474226804123</v>
      </c>
      <c r="K296" s="211">
        <f>K295/I295*100</f>
        <v>49.896907216494846</v>
      </c>
      <c r="L296" s="192">
        <f>L295/I295*100</f>
        <v>12.061855670103093</v>
      </c>
    </row>
    <row r="297" spans="1:12" ht="11.25" customHeight="1" x14ac:dyDescent="0.4">
      <c r="A297" s="250"/>
      <c r="B297" s="262" t="s">
        <v>33</v>
      </c>
      <c r="C297" s="30">
        <v>0</v>
      </c>
      <c r="D297" s="30">
        <v>0</v>
      </c>
      <c r="E297" s="30">
        <v>1</v>
      </c>
      <c r="F297" s="30">
        <v>0</v>
      </c>
      <c r="G297" s="30">
        <v>0</v>
      </c>
      <c r="H297" s="30">
        <v>0</v>
      </c>
      <c r="I297" s="134">
        <f t="shared" si="6"/>
        <v>1</v>
      </c>
      <c r="J297" s="164">
        <f>C297+D297</f>
        <v>0</v>
      </c>
      <c r="K297" s="212">
        <f>E297</f>
        <v>1</v>
      </c>
      <c r="L297" s="222">
        <f>F297+G297</f>
        <v>0</v>
      </c>
    </row>
    <row r="298" spans="1:12" ht="11.25" customHeight="1" x14ac:dyDescent="0.4">
      <c r="A298" s="250"/>
      <c r="B298" s="260"/>
      <c r="C298" s="32">
        <f>C297/I297*100</f>
        <v>0</v>
      </c>
      <c r="D298" s="32">
        <f>D297/I297*100</f>
        <v>0</v>
      </c>
      <c r="E298" s="32">
        <f>E297/I297*100</f>
        <v>100</v>
      </c>
      <c r="F298" s="32">
        <f>F297/I297*100</f>
        <v>0</v>
      </c>
      <c r="G298" s="32">
        <f>G297/I297*100</f>
        <v>0</v>
      </c>
      <c r="H298" s="74">
        <f>H297/I297*100</f>
        <v>0</v>
      </c>
      <c r="I298" s="133">
        <f t="shared" si="6"/>
        <v>100</v>
      </c>
      <c r="J298" s="163">
        <f>J297/I297*100</f>
        <v>0</v>
      </c>
      <c r="K298" s="211">
        <f>K297/I297*100</f>
        <v>100</v>
      </c>
      <c r="L298" s="192">
        <f>L297/I297*100</f>
        <v>0</v>
      </c>
    </row>
    <row r="299" spans="1:12" ht="11.25" customHeight="1" x14ac:dyDescent="0.4">
      <c r="A299" s="250"/>
      <c r="B299" s="262" t="s">
        <v>102</v>
      </c>
      <c r="C299" s="35">
        <v>1</v>
      </c>
      <c r="D299" s="35">
        <v>2</v>
      </c>
      <c r="E299" s="35">
        <v>11</v>
      </c>
      <c r="F299" s="35">
        <v>1</v>
      </c>
      <c r="G299" s="35">
        <v>3</v>
      </c>
      <c r="H299" s="130">
        <v>0</v>
      </c>
      <c r="I299" s="158">
        <f t="shared" si="6"/>
        <v>18</v>
      </c>
      <c r="J299" s="164">
        <f>C299+D299</f>
        <v>3</v>
      </c>
      <c r="K299" s="212">
        <f>E299</f>
        <v>11</v>
      </c>
      <c r="L299" s="222">
        <f>F299+G299</f>
        <v>4</v>
      </c>
    </row>
    <row r="300" spans="1:12" ht="11.25" customHeight="1" x14ac:dyDescent="0.4">
      <c r="A300" s="250"/>
      <c r="B300" s="260"/>
      <c r="C300" s="32">
        <f>C299/I299*100</f>
        <v>5.5555555555555554</v>
      </c>
      <c r="D300" s="32">
        <f>D299/I299*100</f>
        <v>11.111111111111111</v>
      </c>
      <c r="E300" s="32">
        <f>E299/I299*100</f>
        <v>61.111111111111114</v>
      </c>
      <c r="F300" s="32">
        <f>F299/I299*100</f>
        <v>5.5555555555555554</v>
      </c>
      <c r="G300" s="32">
        <f>G299/I299*100</f>
        <v>16.666666666666664</v>
      </c>
      <c r="H300" s="74">
        <f>H299/I299*100</f>
        <v>0</v>
      </c>
      <c r="I300" s="133">
        <f t="shared" si="6"/>
        <v>100</v>
      </c>
      <c r="J300" s="163">
        <f>J299/I299*100</f>
        <v>16.666666666666664</v>
      </c>
      <c r="K300" s="211">
        <f>K299/I299*100</f>
        <v>61.111111111111114</v>
      </c>
      <c r="L300" s="192">
        <f>L299/I299*100</f>
        <v>22.222222222222221</v>
      </c>
    </row>
    <row r="301" spans="1:12" ht="11.25" customHeight="1" x14ac:dyDescent="0.4">
      <c r="A301" s="250"/>
      <c r="B301" s="261" t="s">
        <v>48</v>
      </c>
      <c r="C301" s="30">
        <v>0</v>
      </c>
      <c r="D301" s="30">
        <v>0</v>
      </c>
      <c r="E301" s="30">
        <v>0</v>
      </c>
      <c r="F301" s="30">
        <v>0</v>
      </c>
      <c r="G301" s="30">
        <v>0</v>
      </c>
      <c r="H301" s="30">
        <v>2</v>
      </c>
      <c r="I301" s="134">
        <f t="shared" si="6"/>
        <v>2</v>
      </c>
      <c r="J301" s="164">
        <f>C301+D301</f>
        <v>0</v>
      </c>
      <c r="K301" s="212">
        <f>E301</f>
        <v>0</v>
      </c>
      <c r="L301" s="222">
        <f>F301+G301</f>
        <v>0</v>
      </c>
    </row>
    <row r="302" spans="1:12" ht="11.25" customHeight="1" x14ac:dyDescent="0.4">
      <c r="A302" s="251"/>
      <c r="B302" s="268"/>
      <c r="C302" s="36">
        <f>C301/I301*100</f>
        <v>0</v>
      </c>
      <c r="D302" s="36">
        <f>D301/I301*100</f>
        <v>0</v>
      </c>
      <c r="E302" s="36">
        <f>E301/I301*100</f>
        <v>0</v>
      </c>
      <c r="F302" s="36">
        <f>F301/I301*100</f>
        <v>0</v>
      </c>
      <c r="G302" s="36">
        <f>G301/I301*100</f>
        <v>0</v>
      </c>
      <c r="H302" s="79">
        <f>H301/I301*100</f>
        <v>100</v>
      </c>
      <c r="I302" s="132">
        <f t="shared" si="6"/>
        <v>100</v>
      </c>
      <c r="J302" s="162">
        <f>J301/I301*100</f>
        <v>0</v>
      </c>
      <c r="K302" s="210">
        <f>K301/I301*100</f>
        <v>0</v>
      </c>
      <c r="L302" s="221">
        <f>L301/I301*100</f>
        <v>0</v>
      </c>
    </row>
    <row r="303" spans="1:12" ht="11.25" customHeight="1" x14ac:dyDescent="0.4">
      <c r="A303" s="249" t="s">
        <v>39</v>
      </c>
      <c r="B303" s="259" t="s">
        <v>41</v>
      </c>
      <c r="C303" s="30">
        <v>5</v>
      </c>
      <c r="D303" s="30">
        <v>22</v>
      </c>
      <c r="E303" s="30">
        <v>17</v>
      </c>
      <c r="F303" s="30">
        <v>5</v>
      </c>
      <c r="G303" s="30">
        <v>1</v>
      </c>
      <c r="H303" s="30">
        <v>0</v>
      </c>
      <c r="I303" s="131">
        <f t="shared" si="6"/>
        <v>50</v>
      </c>
      <c r="J303" s="161">
        <f>C303+D303</f>
        <v>27</v>
      </c>
      <c r="K303" s="38">
        <f>E303</f>
        <v>17</v>
      </c>
      <c r="L303" s="220">
        <f>F303+G303</f>
        <v>6</v>
      </c>
    </row>
    <row r="304" spans="1:12" ht="11.25" customHeight="1" x14ac:dyDescent="0.4">
      <c r="A304" s="250"/>
      <c r="B304" s="260"/>
      <c r="C304" s="31">
        <f>C303/I303*100</f>
        <v>10</v>
      </c>
      <c r="D304" s="33">
        <f>D303/I303*100</f>
        <v>44</v>
      </c>
      <c r="E304" s="33">
        <f>E303/I303*100</f>
        <v>34</v>
      </c>
      <c r="F304" s="33">
        <f>F303/I303*100</f>
        <v>10</v>
      </c>
      <c r="G304" s="33">
        <f>G303/I303*100</f>
        <v>2</v>
      </c>
      <c r="H304" s="78">
        <f>H303/I303*100</f>
        <v>0</v>
      </c>
      <c r="I304" s="133">
        <f t="shared" si="6"/>
        <v>100</v>
      </c>
      <c r="J304" s="163">
        <f>J303/I303*100</f>
        <v>54</v>
      </c>
      <c r="K304" s="211">
        <f>K303/I303*100</f>
        <v>34</v>
      </c>
      <c r="L304" s="192">
        <f>L303/I303*100</f>
        <v>12</v>
      </c>
    </row>
    <row r="305" spans="1:12" ht="11.25" customHeight="1" x14ac:dyDescent="0.4">
      <c r="A305" s="250"/>
      <c r="B305" s="261" t="s">
        <v>42</v>
      </c>
      <c r="C305" s="30">
        <v>10</v>
      </c>
      <c r="D305" s="30">
        <v>34</v>
      </c>
      <c r="E305" s="30">
        <v>49</v>
      </c>
      <c r="F305" s="30">
        <v>7</v>
      </c>
      <c r="G305" s="30">
        <v>7</v>
      </c>
      <c r="H305" s="30">
        <v>0</v>
      </c>
      <c r="I305" s="134">
        <f t="shared" si="6"/>
        <v>107</v>
      </c>
      <c r="J305" s="164">
        <f>C305+D305</f>
        <v>44</v>
      </c>
      <c r="K305" s="212">
        <f>E305</f>
        <v>49</v>
      </c>
      <c r="L305" s="222">
        <f>F305+G305</f>
        <v>14</v>
      </c>
    </row>
    <row r="306" spans="1:12" ht="11.25" customHeight="1" x14ac:dyDescent="0.4">
      <c r="A306" s="250"/>
      <c r="B306" s="261"/>
      <c r="C306" s="32">
        <f>C305/I305*100</f>
        <v>9.3457943925233646</v>
      </c>
      <c r="D306" s="32">
        <f>D305/I305*100</f>
        <v>31.775700934579437</v>
      </c>
      <c r="E306" s="32">
        <f>E305/I305*100</f>
        <v>45.794392523364486</v>
      </c>
      <c r="F306" s="32">
        <f>F305/I305*100</f>
        <v>6.5420560747663545</v>
      </c>
      <c r="G306" s="32">
        <f>G305/I305*100</f>
        <v>6.5420560747663545</v>
      </c>
      <c r="H306" s="74">
        <f>H305/I305*100</f>
        <v>0</v>
      </c>
      <c r="I306" s="133">
        <f t="shared" si="6"/>
        <v>99.999999999999986</v>
      </c>
      <c r="J306" s="163">
        <f>J305/I305*100</f>
        <v>41.121495327102799</v>
      </c>
      <c r="K306" s="211">
        <f>K305/I305*100</f>
        <v>45.794392523364486</v>
      </c>
      <c r="L306" s="192">
        <f>L305/I305*100</f>
        <v>13.084112149532709</v>
      </c>
    </row>
    <row r="307" spans="1:12" ht="11.25" customHeight="1" x14ac:dyDescent="0.4">
      <c r="A307" s="250"/>
      <c r="B307" s="262" t="s">
        <v>43</v>
      </c>
      <c r="C307" s="30">
        <v>7</v>
      </c>
      <c r="D307" s="30">
        <v>42</v>
      </c>
      <c r="E307" s="30">
        <v>82</v>
      </c>
      <c r="F307" s="30">
        <v>20</v>
      </c>
      <c r="G307" s="30">
        <v>13</v>
      </c>
      <c r="H307" s="30">
        <v>0</v>
      </c>
      <c r="I307" s="134">
        <f t="shared" si="6"/>
        <v>164</v>
      </c>
      <c r="J307" s="164">
        <f>C307+D307</f>
        <v>49</v>
      </c>
      <c r="K307" s="212">
        <f>E307</f>
        <v>82</v>
      </c>
      <c r="L307" s="222">
        <f>F307+G307</f>
        <v>33</v>
      </c>
    </row>
    <row r="308" spans="1:12" ht="11.25" customHeight="1" x14ac:dyDescent="0.4">
      <c r="A308" s="250"/>
      <c r="B308" s="260"/>
      <c r="C308" s="32">
        <f>C307/I307*100</f>
        <v>4.2682926829268295</v>
      </c>
      <c r="D308" s="32">
        <f>D307/I307*100</f>
        <v>25.609756097560975</v>
      </c>
      <c r="E308" s="32">
        <f>E307/I307*100</f>
        <v>50</v>
      </c>
      <c r="F308" s="32">
        <f>F307/I307*100</f>
        <v>12.195121951219512</v>
      </c>
      <c r="G308" s="32">
        <f>G307/I307*100</f>
        <v>7.9268292682926829</v>
      </c>
      <c r="H308" s="74">
        <f>H307/I307*100</f>
        <v>0</v>
      </c>
      <c r="I308" s="133">
        <f t="shared" si="6"/>
        <v>99.999999999999986</v>
      </c>
      <c r="J308" s="163">
        <f>J307/I307*100</f>
        <v>29.878048780487802</v>
      </c>
      <c r="K308" s="211">
        <f>K307/I307*100</f>
        <v>50</v>
      </c>
      <c r="L308" s="192">
        <f>L307/I307*100</f>
        <v>20.121951219512198</v>
      </c>
    </row>
    <row r="309" spans="1:12" ht="11.25" customHeight="1" x14ac:dyDescent="0.4">
      <c r="A309" s="250"/>
      <c r="B309" s="261" t="s">
        <v>44</v>
      </c>
      <c r="C309" s="30">
        <v>12</v>
      </c>
      <c r="D309" s="30">
        <v>81</v>
      </c>
      <c r="E309" s="30">
        <v>132</v>
      </c>
      <c r="F309" s="30">
        <v>25</v>
      </c>
      <c r="G309" s="30">
        <v>19</v>
      </c>
      <c r="H309" s="30">
        <v>0</v>
      </c>
      <c r="I309" s="134">
        <f t="shared" si="6"/>
        <v>269</v>
      </c>
      <c r="J309" s="164">
        <f>C309+D309</f>
        <v>93</v>
      </c>
      <c r="K309" s="212">
        <f>E309</f>
        <v>132</v>
      </c>
      <c r="L309" s="222">
        <f>F309+G309</f>
        <v>44</v>
      </c>
    </row>
    <row r="310" spans="1:12" ht="11.25" customHeight="1" x14ac:dyDescent="0.4">
      <c r="A310" s="250"/>
      <c r="B310" s="261"/>
      <c r="C310" s="32">
        <f>C309/I309*100</f>
        <v>4.4609665427509295</v>
      </c>
      <c r="D310" s="32">
        <f>D309/I309*100</f>
        <v>30.111524163568777</v>
      </c>
      <c r="E310" s="32">
        <f>E309/I309*100</f>
        <v>49.070631970260223</v>
      </c>
      <c r="F310" s="32">
        <f>F309/I309*100</f>
        <v>9.2936802973977688</v>
      </c>
      <c r="G310" s="32">
        <f>G309/I309*100</f>
        <v>7.0631970260223049</v>
      </c>
      <c r="H310" s="74">
        <f>H309/I309*100</f>
        <v>0</v>
      </c>
      <c r="I310" s="133">
        <f t="shared" si="6"/>
        <v>100.00000000000001</v>
      </c>
      <c r="J310" s="163">
        <f>J309/I309*100</f>
        <v>34.572490706319705</v>
      </c>
      <c r="K310" s="211">
        <f>K309/I309*100</f>
        <v>49.070631970260223</v>
      </c>
      <c r="L310" s="192">
        <f>L309/I309*100</f>
        <v>16.356877323420075</v>
      </c>
    </row>
    <row r="311" spans="1:12" ht="11.25" customHeight="1" x14ac:dyDescent="0.4">
      <c r="A311" s="250"/>
      <c r="B311" s="262" t="s">
        <v>46</v>
      </c>
      <c r="C311" s="30">
        <v>15</v>
      </c>
      <c r="D311" s="30">
        <v>76</v>
      </c>
      <c r="E311" s="30">
        <v>194</v>
      </c>
      <c r="F311" s="30">
        <v>26</v>
      </c>
      <c r="G311" s="30">
        <v>18</v>
      </c>
      <c r="H311" s="30">
        <v>1</v>
      </c>
      <c r="I311" s="134">
        <f t="shared" si="6"/>
        <v>330</v>
      </c>
      <c r="J311" s="164">
        <f>C311+D311</f>
        <v>91</v>
      </c>
      <c r="K311" s="212">
        <f>E311</f>
        <v>194</v>
      </c>
      <c r="L311" s="222">
        <f>F311+G311</f>
        <v>44</v>
      </c>
    </row>
    <row r="312" spans="1:12" ht="11.25" customHeight="1" x14ac:dyDescent="0.4">
      <c r="A312" s="250"/>
      <c r="B312" s="260"/>
      <c r="C312" s="32">
        <f>C311/I311*100</f>
        <v>4.5454545454545459</v>
      </c>
      <c r="D312" s="32">
        <f>D311/I311*100</f>
        <v>23.030303030303031</v>
      </c>
      <c r="E312" s="32">
        <f>E311/I311*100</f>
        <v>58.787878787878789</v>
      </c>
      <c r="F312" s="32">
        <f>F311/I311*100</f>
        <v>7.878787878787878</v>
      </c>
      <c r="G312" s="32">
        <f>G311/I311*100</f>
        <v>5.4545454545454541</v>
      </c>
      <c r="H312" s="74">
        <f>H311/I311*100</f>
        <v>0.30303030303030304</v>
      </c>
      <c r="I312" s="133">
        <f t="shared" si="6"/>
        <v>100</v>
      </c>
      <c r="J312" s="163">
        <f>J311/I311*100</f>
        <v>27.575757575757574</v>
      </c>
      <c r="K312" s="211">
        <f>K311/I311*100</f>
        <v>58.787878787878789</v>
      </c>
      <c r="L312" s="192">
        <f>L311/I311*100</f>
        <v>13.333333333333334</v>
      </c>
    </row>
    <row r="313" spans="1:12" ht="11.25" customHeight="1" x14ac:dyDescent="0.4">
      <c r="A313" s="250"/>
      <c r="B313" s="261" t="s">
        <v>18</v>
      </c>
      <c r="C313" s="30">
        <v>12</v>
      </c>
      <c r="D313" s="30">
        <v>98</v>
      </c>
      <c r="E313" s="30">
        <v>179</v>
      </c>
      <c r="F313" s="30">
        <v>18</v>
      </c>
      <c r="G313" s="30">
        <v>12</v>
      </c>
      <c r="H313" s="30">
        <v>4</v>
      </c>
      <c r="I313" s="134">
        <f t="shared" si="6"/>
        <v>323</v>
      </c>
      <c r="J313" s="164">
        <f>C313+D313</f>
        <v>110</v>
      </c>
      <c r="K313" s="212">
        <f>E313</f>
        <v>179</v>
      </c>
      <c r="L313" s="222">
        <f>F313+G313</f>
        <v>30</v>
      </c>
    </row>
    <row r="314" spans="1:12" ht="11.25" customHeight="1" x14ac:dyDescent="0.4">
      <c r="A314" s="250"/>
      <c r="B314" s="261"/>
      <c r="C314" s="32">
        <f>C313/I313*100</f>
        <v>3.7151702786377707</v>
      </c>
      <c r="D314" s="32">
        <f>D313/I313*100</f>
        <v>30.340557275541798</v>
      </c>
      <c r="E314" s="32">
        <f>E313/I313*100</f>
        <v>55.417956656346746</v>
      </c>
      <c r="F314" s="32">
        <f>F313/I313*100</f>
        <v>5.5727554179566559</v>
      </c>
      <c r="G314" s="32">
        <f>G313/I313*100</f>
        <v>3.7151702786377707</v>
      </c>
      <c r="H314" s="74">
        <f>H313/I313*100</f>
        <v>1.2383900928792571</v>
      </c>
      <c r="I314" s="133">
        <f t="shared" si="6"/>
        <v>100</v>
      </c>
      <c r="J314" s="163">
        <f>J313/I313*100</f>
        <v>34.055727554179569</v>
      </c>
      <c r="K314" s="211">
        <f>K313/I313*100</f>
        <v>55.417956656346746</v>
      </c>
      <c r="L314" s="192">
        <f>L313/I313*100</f>
        <v>9.2879256965944279</v>
      </c>
    </row>
    <row r="315" spans="1:12" ht="11.25" customHeight="1" x14ac:dyDescent="0.4">
      <c r="A315" s="250"/>
      <c r="B315" s="262" t="s">
        <v>7</v>
      </c>
      <c r="C315" s="30">
        <v>66</v>
      </c>
      <c r="D315" s="30">
        <v>163</v>
      </c>
      <c r="E315" s="30">
        <v>239</v>
      </c>
      <c r="F315" s="30">
        <v>20</v>
      </c>
      <c r="G315" s="30">
        <v>21</v>
      </c>
      <c r="H315" s="30">
        <v>21</v>
      </c>
      <c r="I315" s="134">
        <f t="shared" si="6"/>
        <v>530</v>
      </c>
      <c r="J315" s="164">
        <f>C315+D315</f>
        <v>229</v>
      </c>
      <c r="K315" s="212">
        <f>E315</f>
        <v>239</v>
      </c>
      <c r="L315" s="222">
        <f>F315+G315</f>
        <v>41</v>
      </c>
    </row>
    <row r="316" spans="1:12" ht="11.25" customHeight="1" x14ac:dyDescent="0.4">
      <c r="A316" s="250"/>
      <c r="B316" s="260"/>
      <c r="C316" s="32">
        <f>C315/I315*100</f>
        <v>12.452830188679245</v>
      </c>
      <c r="D316" s="32">
        <f>D315/I315*100</f>
        <v>30.754716981132074</v>
      </c>
      <c r="E316" s="32">
        <f>E315/I315*100</f>
        <v>45.094339622641513</v>
      </c>
      <c r="F316" s="32">
        <f>F315/I315*100</f>
        <v>3.7735849056603774</v>
      </c>
      <c r="G316" s="32">
        <f>G315/I315*100</f>
        <v>3.9622641509433962</v>
      </c>
      <c r="H316" s="74">
        <f>H315/I315*100</f>
        <v>3.9622641509433962</v>
      </c>
      <c r="I316" s="133">
        <f t="shared" si="6"/>
        <v>100</v>
      </c>
      <c r="J316" s="163">
        <f>J315/I315*100</f>
        <v>43.20754716981132</v>
      </c>
      <c r="K316" s="211">
        <f>K315/I315*100</f>
        <v>45.094339622641513</v>
      </c>
      <c r="L316" s="192">
        <f>L315/I315*100</f>
        <v>7.7358490566037732</v>
      </c>
    </row>
    <row r="317" spans="1:12" ht="11.25" customHeight="1" x14ac:dyDescent="0.4">
      <c r="A317" s="250"/>
      <c r="B317" s="261" t="s">
        <v>48</v>
      </c>
      <c r="C317" s="30">
        <v>0</v>
      </c>
      <c r="D317" s="30">
        <v>0</v>
      </c>
      <c r="E317" s="30">
        <v>2</v>
      </c>
      <c r="F317" s="30">
        <v>0</v>
      </c>
      <c r="G317" s="30">
        <v>0</v>
      </c>
      <c r="H317" s="30">
        <v>3</v>
      </c>
      <c r="I317" s="134">
        <f t="shared" si="6"/>
        <v>5</v>
      </c>
      <c r="J317" s="164">
        <f>C317+D317</f>
        <v>0</v>
      </c>
      <c r="K317" s="212">
        <f>E317</f>
        <v>2</v>
      </c>
      <c r="L317" s="222">
        <f>F317+G317</f>
        <v>0</v>
      </c>
    </row>
    <row r="318" spans="1:12" ht="11.25" customHeight="1" x14ac:dyDescent="0.4">
      <c r="A318" s="251"/>
      <c r="B318" s="268"/>
      <c r="C318" s="36">
        <f>C317/I317*100</f>
        <v>0</v>
      </c>
      <c r="D318" s="36">
        <f>D317/I317*100</f>
        <v>0</v>
      </c>
      <c r="E318" s="36">
        <f>E317/I317*100</f>
        <v>40</v>
      </c>
      <c r="F318" s="36">
        <f>F317/I317*100</f>
        <v>0</v>
      </c>
      <c r="G318" s="36">
        <f>G317/I317*100</f>
        <v>0</v>
      </c>
      <c r="H318" s="85">
        <f>H317/I317*100</f>
        <v>60</v>
      </c>
      <c r="I318" s="132">
        <f t="shared" si="6"/>
        <v>100</v>
      </c>
      <c r="J318" s="162">
        <f>J317/I317*100</f>
        <v>0</v>
      </c>
      <c r="K318" s="210">
        <f>K317/I317*100</f>
        <v>40</v>
      </c>
      <c r="L318" s="221">
        <f>L317/I317*100</f>
        <v>0</v>
      </c>
    </row>
    <row r="319" spans="1:12" ht="11.25" customHeight="1" x14ac:dyDescent="0.4">
      <c r="A319" s="252" t="s">
        <v>6</v>
      </c>
      <c r="B319" s="259" t="s">
        <v>54</v>
      </c>
      <c r="C319" s="30">
        <v>10</v>
      </c>
      <c r="D319" s="30">
        <v>57</v>
      </c>
      <c r="E319" s="30">
        <v>78</v>
      </c>
      <c r="F319" s="30">
        <v>10</v>
      </c>
      <c r="G319" s="30">
        <v>11</v>
      </c>
      <c r="H319" s="30">
        <v>4</v>
      </c>
      <c r="I319" s="157">
        <f t="shared" si="6"/>
        <v>170</v>
      </c>
      <c r="J319" s="161">
        <f>C319+D319</f>
        <v>67</v>
      </c>
      <c r="K319" s="38">
        <f>E319</f>
        <v>78</v>
      </c>
      <c r="L319" s="220">
        <f>F319+G319</f>
        <v>21</v>
      </c>
    </row>
    <row r="320" spans="1:12" ht="11.25" customHeight="1" x14ac:dyDescent="0.4">
      <c r="A320" s="253"/>
      <c r="B320" s="260"/>
      <c r="C320" s="31">
        <f>C319/I319*100</f>
        <v>5.8823529411764701</v>
      </c>
      <c r="D320" s="33">
        <f>D319/I319*100</f>
        <v>33.529411764705877</v>
      </c>
      <c r="E320" s="33">
        <f>E319/I319*100</f>
        <v>45.882352941176471</v>
      </c>
      <c r="F320" s="33">
        <f>F319/I319*100</f>
        <v>5.8823529411764701</v>
      </c>
      <c r="G320" s="33">
        <f>G319/I319*100</f>
        <v>6.4705882352941186</v>
      </c>
      <c r="H320" s="78">
        <f>H319/I319*100</f>
        <v>2.3529411764705883</v>
      </c>
      <c r="I320" s="133">
        <f t="shared" si="6"/>
        <v>99.999999999999986</v>
      </c>
      <c r="J320" s="163">
        <f>J319/I319*100</f>
        <v>39.411764705882355</v>
      </c>
      <c r="K320" s="211">
        <f>K319/I319*100</f>
        <v>45.882352941176471</v>
      </c>
      <c r="L320" s="192">
        <f>L319/I319*100</f>
        <v>12.352941176470589</v>
      </c>
    </row>
    <row r="321" spans="1:12" ht="11.25" customHeight="1" x14ac:dyDescent="0.4">
      <c r="A321" s="253"/>
      <c r="B321" s="261" t="s">
        <v>56</v>
      </c>
      <c r="C321" s="30">
        <v>13</v>
      </c>
      <c r="D321" s="30">
        <v>41</v>
      </c>
      <c r="E321" s="30">
        <v>59</v>
      </c>
      <c r="F321" s="30">
        <v>10</v>
      </c>
      <c r="G321" s="30">
        <v>7</v>
      </c>
      <c r="H321" s="30">
        <v>2</v>
      </c>
      <c r="I321" s="134">
        <f t="shared" si="6"/>
        <v>132</v>
      </c>
      <c r="J321" s="164">
        <f>C321+D321</f>
        <v>54</v>
      </c>
      <c r="K321" s="212">
        <f>E321</f>
        <v>59</v>
      </c>
      <c r="L321" s="222">
        <f>F321+G321</f>
        <v>17</v>
      </c>
    </row>
    <row r="322" spans="1:12" ht="11.25" customHeight="1" x14ac:dyDescent="0.4">
      <c r="A322" s="253"/>
      <c r="B322" s="261"/>
      <c r="C322" s="32">
        <f>C321/I321*100</f>
        <v>9.8484848484848477</v>
      </c>
      <c r="D322" s="32">
        <f>D321/I321*100</f>
        <v>31.060606060606062</v>
      </c>
      <c r="E322" s="32">
        <f>E321/I321*100</f>
        <v>44.696969696969695</v>
      </c>
      <c r="F322" s="32">
        <f>F321/I321*100</f>
        <v>7.5757575757575761</v>
      </c>
      <c r="G322" s="32">
        <f>G321/I321*100</f>
        <v>5.3030303030303028</v>
      </c>
      <c r="H322" s="74">
        <f>H321/I321*100</f>
        <v>1.5151515151515151</v>
      </c>
      <c r="I322" s="133">
        <f t="shared" si="6"/>
        <v>99.999999999999986</v>
      </c>
      <c r="J322" s="163">
        <f>J321/I321*100</f>
        <v>40.909090909090914</v>
      </c>
      <c r="K322" s="211">
        <f>K321/I321*100</f>
        <v>44.696969696969695</v>
      </c>
      <c r="L322" s="192">
        <f>L321/I321*100</f>
        <v>12.878787878787879</v>
      </c>
    </row>
    <row r="323" spans="1:12" ht="11.25" customHeight="1" x14ac:dyDescent="0.4">
      <c r="A323" s="253"/>
      <c r="B323" s="262" t="s">
        <v>3</v>
      </c>
      <c r="C323" s="30">
        <v>37</v>
      </c>
      <c r="D323" s="30">
        <v>213</v>
      </c>
      <c r="E323" s="30">
        <v>417</v>
      </c>
      <c r="F323" s="30">
        <v>62</v>
      </c>
      <c r="G323" s="30">
        <v>39</v>
      </c>
      <c r="H323" s="30">
        <v>2</v>
      </c>
      <c r="I323" s="134">
        <f t="shared" si="6"/>
        <v>770</v>
      </c>
      <c r="J323" s="164">
        <f>C323+D323</f>
        <v>250</v>
      </c>
      <c r="K323" s="212">
        <f>E323</f>
        <v>417</v>
      </c>
      <c r="L323" s="222">
        <f>F323+G323</f>
        <v>101</v>
      </c>
    </row>
    <row r="324" spans="1:12" ht="11.25" customHeight="1" x14ac:dyDescent="0.4">
      <c r="A324" s="253"/>
      <c r="B324" s="260"/>
      <c r="C324" s="32">
        <f>C323/I323*100</f>
        <v>4.8051948051948052</v>
      </c>
      <c r="D324" s="32">
        <f>D323/I323*100</f>
        <v>27.662337662337659</v>
      </c>
      <c r="E324" s="32">
        <f>E323/I323*100</f>
        <v>54.155844155844157</v>
      </c>
      <c r="F324" s="32">
        <f>F323/I323*100</f>
        <v>8.0519480519480524</v>
      </c>
      <c r="G324" s="32">
        <f>G323/I323*100</f>
        <v>5.0649350649350655</v>
      </c>
      <c r="H324" s="74">
        <f>H323/I323*100</f>
        <v>0.25974025974025972</v>
      </c>
      <c r="I324" s="133">
        <f t="shared" si="6"/>
        <v>100</v>
      </c>
      <c r="J324" s="163">
        <f>J323/I323*100</f>
        <v>32.467532467532465</v>
      </c>
      <c r="K324" s="211">
        <f>K323/I323*100</f>
        <v>54.155844155844157</v>
      </c>
      <c r="L324" s="192">
        <f>L323/I323*100</f>
        <v>13.116883116883116</v>
      </c>
    </row>
    <row r="325" spans="1:12" ht="11.25" customHeight="1" x14ac:dyDescent="0.4">
      <c r="A325" s="253"/>
      <c r="B325" s="261" t="s">
        <v>50</v>
      </c>
      <c r="C325" s="30">
        <v>6</v>
      </c>
      <c r="D325" s="30">
        <v>47</v>
      </c>
      <c r="E325" s="30">
        <v>60</v>
      </c>
      <c r="F325" s="30">
        <v>9</v>
      </c>
      <c r="G325" s="30">
        <v>5</v>
      </c>
      <c r="H325" s="30">
        <v>1</v>
      </c>
      <c r="I325" s="134">
        <f t="shared" si="6"/>
        <v>128</v>
      </c>
      <c r="J325" s="164">
        <f>C325+D325</f>
        <v>53</v>
      </c>
      <c r="K325" s="212">
        <f>E325</f>
        <v>60</v>
      </c>
      <c r="L325" s="222">
        <f>F325+G325</f>
        <v>14</v>
      </c>
    </row>
    <row r="326" spans="1:12" ht="11.25" customHeight="1" x14ac:dyDescent="0.4">
      <c r="A326" s="253"/>
      <c r="B326" s="261"/>
      <c r="C326" s="32">
        <f>C325/I325*100</f>
        <v>4.6875</v>
      </c>
      <c r="D326" s="32">
        <f>D325/I325*100</f>
        <v>36.71875</v>
      </c>
      <c r="E326" s="32">
        <f>E325/I325*100</f>
        <v>46.875</v>
      </c>
      <c r="F326" s="32">
        <f>F325/I325*100</f>
        <v>7.03125</v>
      </c>
      <c r="G326" s="32">
        <f>G325/I325*100</f>
        <v>3.90625</v>
      </c>
      <c r="H326" s="74">
        <f>H325/I325*100</f>
        <v>0.78125</v>
      </c>
      <c r="I326" s="133">
        <f t="shared" si="6"/>
        <v>100</v>
      </c>
      <c r="J326" s="163">
        <f>J325/I325*100</f>
        <v>41.40625</v>
      </c>
      <c r="K326" s="211">
        <f>K325/I325*100</f>
        <v>46.875</v>
      </c>
      <c r="L326" s="192">
        <f>L325/I325*100</f>
        <v>10.9375</v>
      </c>
    </row>
    <row r="327" spans="1:12" ht="11.25" customHeight="1" x14ac:dyDescent="0.4">
      <c r="A327" s="253"/>
      <c r="B327" s="262" t="s">
        <v>51</v>
      </c>
      <c r="C327" s="30">
        <v>4</v>
      </c>
      <c r="D327" s="30">
        <v>27</v>
      </c>
      <c r="E327" s="30">
        <v>24</v>
      </c>
      <c r="F327" s="30">
        <v>6</v>
      </c>
      <c r="G327" s="30">
        <v>1</v>
      </c>
      <c r="H327" s="30">
        <v>0</v>
      </c>
      <c r="I327" s="134">
        <f t="shared" si="6"/>
        <v>62</v>
      </c>
      <c r="J327" s="164">
        <f>C327+D327</f>
        <v>31</v>
      </c>
      <c r="K327" s="212">
        <f>E327</f>
        <v>24</v>
      </c>
      <c r="L327" s="222">
        <f>F327+G327</f>
        <v>7</v>
      </c>
    </row>
    <row r="328" spans="1:12" ht="11.25" customHeight="1" x14ac:dyDescent="0.4">
      <c r="A328" s="253"/>
      <c r="B328" s="260"/>
      <c r="C328" s="32">
        <f>C327/I327*100</f>
        <v>6.4516129032258061</v>
      </c>
      <c r="D328" s="32">
        <f>D327/I327*100</f>
        <v>43.548387096774192</v>
      </c>
      <c r="E328" s="32">
        <f>E327/I327*100</f>
        <v>38.70967741935484</v>
      </c>
      <c r="F328" s="32">
        <f>F327/I327*100</f>
        <v>9.67741935483871</v>
      </c>
      <c r="G328" s="32">
        <f>G327/I327*100</f>
        <v>1.6129032258064515</v>
      </c>
      <c r="H328" s="74">
        <f>H327/I327*100</f>
        <v>0</v>
      </c>
      <c r="I328" s="133">
        <f t="shared" si="6"/>
        <v>100</v>
      </c>
      <c r="J328" s="163">
        <f>J327/I327*100</f>
        <v>50</v>
      </c>
      <c r="K328" s="211">
        <f>K327/I327*100</f>
        <v>38.70967741935484</v>
      </c>
      <c r="L328" s="192">
        <f>L327/I327*100</f>
        <v>11.29032258064516</v>
      </c>
    </row>
    <row r="329" spans="1:12" ht="11.25" customHeight="1" x14ac:dyDescent="0.4">
      <c r="A329" s="253"/>
      <c r="B329" s="261" t="s">
        <v>61</v>
      </c>
      <c r="C329" s="30">
        <v>52</v>
      </c>
      <c r="D329" s="30">
        <v>109</v>
      </c>
      <c r="E329" s="30">
        <v>206</v>
      </c>
      <c r="F329" s="30">
        <v>20</v>
      </c>
      <c r="G329" s="30">
        <v>20</v>
      </c>
      <c r="H329" s="30">
        <v>15</v>
      </c>
      <c r="I329" s="134">
        <f t="shared" si="6"/>
        <v>422</v>
      </c>
      <c r="J329" s="164">
        <f>C329+D329</f>
        <v>161</v>
      </c>
      <c r="K329" s="212">
        <f>E329</f>
        <v>206</v>
      </c>
      <c r="L329" s="222">
        <f>F329+G329</f>
        <v>40</v>
      </c>
    </row>
    <row r="330" spans="1:12" ht="11.25" customHeight="1" x14ac:dyDescent="0.4">
      <c r="A330" s="253"/>
      <c r="B330" s="261"/>
      <c r="C330" s="32">
        <f>C329/I329*100</f>
        <v>12.322274881516588</v>
      </c>
      <c r="D330" s="32">
        <f>D329/I329*100</f>
        <v>25.829383886255926</v>
      </c>
      <c r="E330" s="32">
        <f>E329/I329*100</f>
        <v>48.81516587677725</v>
      </c>
      <c r="F330" s="32">
        <f>F329/I329*100</f>
        <v>4.7393364928909953</v>
      </c>
      <c r="G330" s="32">
        <f>G329/I329*100</f>
        <v>4.7393364928909953</v>
      </c>
      <c r="H330" s="74">
        <f>H329/I329*100</f>
        <v>3.5545023696682465</v>
      </c>
      <c r="I330" s="133">
        <f t="shared" si="6"/>
        <v>100.00000000000001</v>
      </c>
      <c r="J330" s="163">
        <f>J329/I329*100</f>
        <v>38.15165876777251</v>
      </c>
      <c r="K330" s="211">
        <f>K329/I329*100</f>
        <v>48.81516587677725</v>
      </c>
      <c r="L330" s="192">
        <f>L329/I329*100</f>
        <v>9.4786729857819907</v>
      </c>
    </row>
    <row r="331" spans="1:12" ht="11.25" customHeight="1" x14ac:dyDescent="0.4">
      <c r="A331" s="253"/>
      <c r="B331" s="262" t="s">
        <v>33</v>
      </c>
      <c r="C331" s="30">
        <v>5</v>
      </c>
      <c r="D331" s="30">
        <v>21</v>
      </c>
      <c r="E331" s="30">
        <v>46</v>
      </c>
      <c r="F331" s="30">
        <v>4</v>
      </c>
      <c r="G331" s="30">
        <v>7</v>
      </c>
      <c r="H331" s="30">
        <v>0</v>
      </c>
      <c r="I331" s="134">
        <f t="shared" si="6"/>
        <v>83</v>
      </c>
      <c r="J331" s="164">
        <f>C331+D331</f>
        <v>26</v>
      </c>
      <c r="K331" s="212">
        <f>E331</f>
        <v>46</v>
      </c>
      <c r="L331" s="222">
        <f>F331+G331</f>
        <v>11</v>
      </c>
    </row>
    <row r="332" spans="1:12" ht="11.25" customHeight="1" x14ac:dyDescent="0.4">
      <c r="A332" s="253"/>
      <c r="B332" s="260"/>
      <c r="C332" s="32">
        <f>C331/I331*100</f>
        <v>6.024096385542169</v>
      </c>
      <c r="D332" s="32">
        <f>D331/I331*100</f>
        <v>25.301204819277107</v>
      </c>
      <c r="E332" s="32">
        <f>E331/I331*100</f>
        <v>55.421686746987952</v>
      </c>
      <c r="F332" s="32">
        <f>F331/I331*100</f>
        <v>4.8192771084337354</v>
      </c>
      <c r="G332" s="32">
        <f>G331/I331*100</f>
        <v>8.4337349397590362</v>
      </c>
      <c r="H332" s="74">
        <f>H331/I331*100</f>
        <v>0</v>
      </c>
      <c r="I332" s="133">
        <f t="shared" si="6"/>
        <v>100</v>
      </c>
      <c r="J332" s="163">
        <f>J331/I331*100</f>
        <v>31.325301204819279</v>
      </c>
      <c r="K332" s="211">
        <f>K331/I331*100</f>
        <v>55.421686746987952</v>
      </c>
      <c r="L332" s="192">
        <f>L331/I331*100</f>
        <v>13.253012048192772</v>
      </c>
    </row>
    <row r="333" spans="1:12" ht="11.25" customHeight="1" x14ac:dyDescent="0.4">
      <c r="A333" s="253"/>
      <c r="B333" s="261" t="s">
        <v>48</v>
      </c>
      <c r="C333" s="30">
        <v>0</v>
      </c>
      <c r="D333" s="30">
        <v>1</v>
      </c>
      <c r="E333" s="30">
        <v>4</v>
      </c>
      <c r="F333" s="30">
        <v>0</v>
      </c>
      <c r="G333" s="30">
        <v>1</v>
      </c>
      <c r="H333" s="30">
        <v>5</v>
      </c>
      <c r="I333" s="134">
        <f t="shared" si="6"/>
        <v>11</v>
      </c>
      <c r="J333" s="164">
        <f>C333+D333</f>
        <v>1</v>
      </c>
      <c r="K333" s="212">
        <f>E333</f>
        <v>4</v>
      </c>
      <c r="L333" s="222">
        <f>F333+G333</f>
        <v>1</v>
      </c>
    </row>
    <row r="334" spans="1:12" ht="11.25" customHeight="1" x14ac:dyDescent="0.4">
      <c r="A334" s="254"/>
      <c r="B334" s="268"/>
      <c r="C334" s="36">
        <f>C333/I333*100</f>
        <v>0</v>
      </c>
      <c r="D334" s="36">
        <f>D333/I333*100</f>
        <v>9.0909090909090917</v>
      </c>
      <c r="E334" s="36">
        <f>E333/I333*100</f>
        <v>36.363636363636367</v>
      </c>
      <c r="F334" s="36">
        <f>F333/I333*100</f>
        <v>0</v>
      </c>
      <c r="G334" s="36">
        <f>G333/I333*100</f>
        <v>9.0909090909090917</v>
      </c>
      <c r="H334" s="85">
        <f>H333/I333*100</f>
        <v>45.454545454545453</v>
      </c>
      <c r="I334" s="132">
        <f t="shared" si="6"/>
        <v>100</v>
      </c>
      <c r="J334" s="162">
        <f>J333/I333*100</f>
        <v>9.0909090909090917</v>
      </c>
      <c r="K334" s="210">
        <f>K333/I333*100</f>
        <v>36.363636363636367</v>
      </c>
      <c r="L334" s="221">
        <f>L333/I333*100</f>
        <v>9.0909090909090917</v>
      </c>
    </row>
    <row r="335" spans="1:12" ht="11.25" customHeight="1" x14ac:dyDescent="0.4">
      <c r="A335" s="249" t="s">
        <v>21</v>
      </c>
      <c r="B335" s="259" t="s">
        <v>65</v>
      </c>
      <c r="C335" s="30">
        <v>32</v>
      </c>
      <c r="D335" s="30">
        <v>63</v>
      </c>
      <c r="E335" s="30">
        <v>156</v>
      </c>
      <c r="F335" s="30">
        <v>10</v>
      </c>
      <c r="G335" s="30">
        <v>15</v>
      </c>
      <c r="H335" s="30">
        <v>6</v>
      </c>
      <c r="I335" s="131">
        <f t="shared" si="6"/>
        <v>282</v>
      </c>
      <c r="J335" s="161">
        <f>C335+D335</f>
        <v>95</v>
      </c>
      <c r="K335" s="38">
        <f>E335</f>
        <v>156</v>
      </c>
      <c r="L335" s="220">
        <f>F335+G335</f>
        <v>25</v>
      </c>
    </row>
    <row r="336" spans="1:12" ht="11.25" customHeight="1" x14ac:dyDescent="0.4">
      <c r="A336" s="250"/>
      <c r="B336" s="260"/>
      <c r="C336" s="31">
        <f>C335/I335*100</f>
        <v>11.347517730496454</v>
      </c>
      <c r="D336" s="33">
        <f>D335/I335*100</f>
        <v>22.340425531914892</v>
      </c>
      <c r="E336" s="33">
        <f>E335/I335*100</f>
        <v>55.319148936170215</v>
      </c>
      <c r="F336" s="33">
        <f>F335/I335*100</f>
        <v>3.5460992907801421</v>
      </c>
      <c r="G336" s="33">
        <f>G335/I335*100</f>
        <v>5.3191489361702127</v>
      </c>
      <c r="H336" s="78">
        <f>H335/I335*100</f>
        <v>2.1276595744680851</v>
      </c>
      <c r="I336" s="133">
        <f t="shared" si="6"/>
        <v>100</v>
      </c>
      <c r="J336" s="163">
        <f>J335/I335*100</f>
        <v>33.687943262411345</v>
      </c>
      <c r="K336" s="211">
        <f>K335/I335*100</f>
        <v>55.319148936170215</v>
      </c>
      <c r="L336" s="192">
        <f>L335/I335*100</f>
        <v>8.8652482269503547</v>
      </c>
    </row>
    <row r="337" spans="1:12" ht="11.25" customHeight="1" x14ac:dyDescent="0.4">
      <c r="A337" s="250"/>
      <c r="B337" s="261" t="s">
        <v>67</v>
      </c>
      <c r="C337" s="30">
        <v>22</v>
      </c>
      <c r="D337" s="30">
        <v>102</v>
      </c>
      <c r="E337" s="30">
        <v>162</v>
      </c>
      <c r="F337" s="30">
        <v>17</v>
      </c>
      <c r="G337" s="30">
        <v>15</v>
      </c>
      <c r="H337" s="30">
        <v>6</v>
      </c>
      <c r="I337" s="134">
        <f t="shared" si="6"/>
        <v>324</v>
      </c>
      <c r="J337" s="164">
        <f>C337+D337</f>
        <v>124</v>
      </c>
      <c r="K337" s="212">
        <f>E337</f>
        <v>162</v>
      </c>
      <c r="L337" s="222">
        <f>F337+G337</f>
        <v>32</v>
      </c>
    </row>
    <row r="338" spans="1:12" ht="11.25" customHeight="1" x14ac:dyDescent="0.4">
      <c r="A338" s="250"/>
      <c r="B338" s="261"/>
      <c r="C338" s="32">
        <f>C337/I337*100</f>
        <v>6.7901234567901234</v>
      </c>
      <c r="D338" s="32">
        <f>D337/I337*100</f>
        <v>31.481481481481481</v>
      </c>
      <c r="E338" s="32">
        <f>E337/I337*100</f>
        <v>50</v>
      </c>
      <c r="F338" s="32">
        <f>F337/I337*100</f>
        <v>5.2469135802469129</v>
      </c>
      <c r="G338" s="32">
        <f>G337/I337*100</f>
        <v>4.6296296296296298</v>
      </c>
      <c r="H338" s="74">
        <f>H337/I337*100</f>
        <v>1.8518518518518516</v>
      </c>
      <c r="I338" s="133">
        <f t="shared" si="6"/>
        <v>100</v>
      </c>
      <c r="J338" s="163">
        <f>J337/I337*100</f>
        <v>38.271604938271601</v>
      </c>
      <c r="K338" s="211">
        <f>K337/I337*100</f>
        <v>50</v>
      </c>
      <c r="L338" s="192">
        <f>L337/I337*100</f>
        <v>9.8765432098765427</v>
      </c>
    </row>
    <row r="339" spans="1:12" ht="11.25" customHeight="1" x14ac:dyDescent="0.4">
      <c r="A339" s="250"/>
      <c r="B339" s="262" t="s">
        <v>69</v>
      </c>
      <c r="C339" s="30">
        <v>48</v>
      </c>
      <c r="D339" s="30">
        <v>235</v>
      </c>
      <c r="E339" s="30">
        <v>427</v>
      </c>
      <c r="F339" s="30">
        <v>65</v>
      </c>
      <c r="G339" s="30">
        <v>42</v>
      </c>
      <c r="H339" s="30">
        <v>8</v>
      </c>
      <c r="I339" s="134">
        <f t="shared" si="6"/>
        <v>825</v>
      </c>
      <c r="J339" s="164">
        <f>C339+D339</f>
        <v>283</v>
      </c>
      <c r="K339" s="212">
        <f>E339</f>
        <v>427</v>
      </c>
      <c r="L339" s="222">
        <f>F339+G339</f>
        <v>107</v>
      </c>
    </row>
    <row r="340" spans="1:12" ht="11.25" customHeight="1" x14ac:dyDescent="0.4">
      <c r="A340" s="250"/>
      <c r="B340" s="260"/>
      <c r="C340" s="32">
        <f>C339/I339*100</f>
        <v>5.8181818181818183</v>
      </c>
      <c r="D340" s="32">
        <f>D339/I339*100</f>
        <v>28.484848484848484</v>
      </c>
      <c r="E340" s="32">
        <f>E339/I339*100</f>
        <v>51.757575757575758</v>
      </c>
      <c r="F340" s="32">
        <f>F339/I339*100</f>
        <v>7.878787878787878</v>
      </c>
      <c r="G340" s="32">
        <f>G339/I339*100</f>
        <v>5.0909090909090908</v>
      </c>
      <c r="H340" s="74">
        <f>H339/I339*100</f>
        <v>0.96969696969696972</v>
      </c>
      <c r="I340" s="133">
        <f t="shared" si="6"/>
        <v>100</v>
      </c>
      <c r="J340" s="163">
        <f>J339/I339*100</f>
        <v>34.303030303030305</v>
      </c>
      <c r="K340" s="211">
        <f>K339/I339*100</f>
        <v>51.757575757575758</v>
      </c>
      <c r="L340" s="192">
        <f>L339/I339*100</f>
        <v>12.969696969696971</v>
      </c>
    </row>
    <row r="341" spans="1:12" ht="11.25" customHeight="1" x14ac:dyDescent="0.4">
      <c r="A341" s="250"/>
      <c r="B341" s="261" t="s">
        <v>70</v>
      </c>
      <c r="C341" s="30">
        <v>18</v>
      </c>
      <c r="D341" s="30">
        <v>89</v>
      </c>
      <c r="E341" s="30">
        <v>91</v>
      </c>
      <c r="F341" s="30">
        <v>20</v>
      </c>
      <c r="G341" s="30">
        <v>7</v>
      </c>
      <c r="H341" s="30">
        <v>0</v>
      </c>
      <c r="I341" s="134">
        <f t="shared" si="6"/>
        <v>225</v>
      </c>
      <c r="J341" s="164">
        <f>C341+D341</f>
        <v>107</v>
      </c>
      <c r="K341" s="212">
        <f>E341</f>
        <v>91</v>
      </c>
      <c r="L341" s="222">
        <f>F341+G341</f>
        <v>27</v>
      </c>
    </row>
    <row r="342" spans="1:12" ht="11.25" customHeight="1" x14ac:dyDescent="0.4">
      <c r="A342" s="250"/>
      <c r="B342" s="261"/>
      <c r="C342" s="32">
        <f>C341/I341*100</f>
        <v>8</v>
      </c>
      <c r="D342" s="32">
        <f>D341/I341*100</f>
        <v>39.555555555555557</v>
      </c>
      <c r="E342" s="32">
        <f>E341/I341*100</f>
        <v>40.444444444444443</v>
      </c>
      <c r="F342" s="32">
        <f>F341/I341*100</f>
        <v>8.8888888888888893</v>
      </c>
      <c r="G342" s="32">
        <f>G341/I341*100</f>
        <v>3.1111111111111112</v>
      </c>
      <c r="H342" s="74">
        <f>H341/I341*100</f>
        <v>0</v>
      </c>
      <c r="I342" s="133">
        <f t="shared" si="6"/>
        <v>100</v>
      </c>
      <c r="J342" s="163">
        <f>J341/I341*100</f>
        <v>47.555555555555557</v>
      </c>
      <c r="K342" s="211">
        <f>K341/I341*100</f>
        <v>40.444444444444443</v>
      </c>
      <c r="L342" s="192">
        <f>L341/I341*100</f>
        <v>12</v>
      </c>
    </row>
    <row r="343" spans="1:12" ht="11.25" customHeight="1" x14ac:dyDescent="0.4">
      <c r="A343" s="250"/>
      <c r="B343" s="262" t="s">
        <v>72</v>
      </c>
      <c r="C343" s="30">
        <v>7</v>
      </c>
      <c r="D343" s="30">
        <v>27</v>
      </c>
      <c r="E343" s="30">
        <v>54</v>
      </c>
      <c r="F343" s="30">
        <v>9</v>
      </c>
      <c r="G343" s="30">
        <v>10</v>
      </c>
      <c r="H343" s="30">
        <v>2</v>
      </c>
      <c r="I343" s="134">
        <f t="shared" si="6"/>
        <v>109</v>
      </c>
      <c r="J343" s="164">
        <f>C343+D343</f>
        <v>34</v>
      </c>
      <c r="K343" s="212">
        <f>E343</f>
        <v>54</v>
      </c>
      <c r="L343" s="222">
        <f>F343+G343</f>
        <v>19</v>
      </c>
    </row>
    <row r="344" spans="1:12" ht="11.25" customHeight="1" x14ac:dyDescent="0.4">
      <c r="A344" s="250"/>
      <c r="B344" s="260"/>
      <c r="C344" s="32">
        <f>C343/I343*100</f>
        <v>6.4220183486238538</v>
      </c>
      <c r="D344" s="32">
        <f>D343/I343*100</f>
        <v>24.770642201834864</v>
      </c>
      <c r="E344" s="32">
        <f>E343/I343*100</f>
        <v>49.541284403669728</v>
      </c>
      <c r="F344" s="32">
        <f>F343/I343*100</f>
        <v>8.2568807339449553</v>
      </c>
      <c r="G344" s="32">
        <f>G343/I343*100</f>
        <v>9.1743119266055047</v>
      </c>
      <c r="H344" s="74">
        <f>H343/I343*100</f>
        <v>1.834862385321101</v>
      </c>
      <c r="I344" s="133">
        <f t="shared" si="6"/>
        <v>100.00000000000001</v>
      </c>
      <c r="J344" s="163">
        <f>J343/I343*100</f>
        <v>31.192660550458719</v>
      </c>
      <c r="K344" s="211">
        <f>K343/I343*100</f>
        <v>49.541284403669728</v>
      </c>
      <c r="L344" s="192">
        <f>L343/I343*100</f>
        <v>17.431192660550458</v>
      </c>
    </row>
    <row r="345" spans="1:12" ht="11.25" customHeight="1" x14ac:dyDescent="0.4">
      <c r="A345" s="250"/>
      <c r="B345" s="261" t="s">
        <v>48</v>
      </c>
      <c r="C345" s="30">
        <v>0</v>
      </c>
      <c r="D345" s="30">
        <v>0</v>
      </c>
      <c r="E345" s="30">
        <v>4</v>
      </c>
      <c r="F345" s="30">
        <v>0</v>
      </c>
      <c r="G345" s="30">
        <v>2</v>
      </c>
      <c r="H345" s="30">
        <v>7</v>
      </c>
      <c r="I345" s="134">
        <f t="shared" si="6"/>
        <v>13</v>
      </c>
      <c r="J345" s="184">
        <f>C345+D345</f>
        <v>0</v>
      </c>
      <c r="K345" s="212">
        <f>E345</f>
        <v>4</v>
      </c>
      <c r="L345" s="222">
        <f>F345+G345</f>
        <v>2</v>
      </c>
    </row>
    <row r="346" spans="1:12" ht="11.25" customHeight="1" x14ac:dyDescent="0.4">
      <c r="A346" s="251"/>
      <c r="B346" s="268"/>
      <c r="C346" s="34">
        <f>C345/I345*100</f>
        <v>0</v>
      </c>
      <c r="D346" s="34">
        <f>D345/I345*100</f>
        <v>0</v>
      </c>
      <c r="E346" s="34">
        <f>E345/I345*100</f>
        <v>30.76923076923077</v>
      </c>
      <c r="F346" s="34">
        <f>F345/I345*100</f>
        <v>0</v>
      </c>
      <c r="G346" s="34">
        <f>G345/I345*100</f>
        <v>15.384615384615385</v>
      </c>
      <c r="H346" s="82">
        <f>H345/I345*100</f>
        <v>53.846153846153847</v>
      </c>
      <c r="I346" s="132">
        <f t="shared" si="6"/>
        <v>100</v>
      </c>
      <c r="J346" s="166">
        <f>J345/I345*100</f>
        <v>0</v>
      </c>
      <c r="K346" s="213">
        <f>K345/I345*100</f>
        <v>30.76923076923077</v>
      </c>
      <c r="L346" s="194">
        <f>L345/I345*100</f>
        <v>15.384615384615385</v>
      </c>
    </row>
    <row r="347" spans="1:12" ht="11.25" customHeight="1" x14ac:dyDescent="0.4"/>
    <row r="348" spans="1:12" ht="11.25" customHeight="1" x14ac:dyDescent="0.4"/>
    <row r="349" spans="1:12" x14ac:dyDescent="0.4">
      <c r="A349" s="367" t="s">
        <v>74</v>
      </c>
      <c r="B349" s="367"/>
      <c r="C349" s="367"/>
      <c r="D349" s="367"/>
      <c r="E349" s="367"/>
      <c r="F349" s="367"/>
      <c r="G349" s="367"/>
      <c r="H349" s="367"/>
      <c r="I349" s="367"/>
      <c r="J349" s="367"/>
      <c r="K349" s="367"/>
      <c r="L349" s="367"/>
    </row>
    <row r="350" spans="1:12" ht="30" customHeight="1" x14ac:dyDescent="0.4">
      <c r="A350" s="291" t="s">
        <v>257</v>
      </c>
      <c r="B350" s="291"/>
      <c r="C350" s="291"/>
      <c r="D350" s="291"/>
      <c r="E350" s="291"/>
      <c r="F350" s="291"/>
      <c r="G350" s="291"/>
      <c r="H350" s="291"/>
      <c r="I350" s="291"/>
      <c r="J350" s="291"/>
      <c r="K350" s="291"/>
      <c r="L350" s="291"/>
    </row>
    <row r="351" spans="1:12" ht="100.5" customHeight="1" x14ac:dyDescent="0.15">
      <c r="A351" s="356" t="s">
        <v>11</v>
      </c>
      <c r="B351" s="357"/>
      <c r="C351" s="11" t="s">
        <v>13</v>
      </c>
      <c r="D351" s="11" t="s">
        <v>20</v>
      </c>
      <c r="E351" s="88" t="s">
        <v>22</v>
      </c>
      <c r="F351" s="103" t="s">
        <v>10</v>
      </c>
      <c r="G351" s="116"/>
      <c r="H351" s="116"/>
      <c r="I351" s="116"/>
      <c r="J351" s="116"/>
      <c r="K351" s="116"/>
      <c r="L351" s="116"/>
    </row>
    <row r="352" spans="1:12" ht="11.25" customHeight="1" x14ac:dyDescent="0.4">
      <c r="A352" s="255" t="s">
        <v>9</v>
      </c>
      <c r="B352" s="256"/>
      <c r="C352" s="38">
        <f>C354+C356+C358+C360</f>
        <v>388</v>
      </c>
      <c r="D352" s="38">
        <f>D354+D356+D358+D360</f>
        <v>1378</v>
      </c>
      <c r="E352" s="89">
        <f>E354+E356+E358+E360</f>
        <v>12</v>
      </c>
      <c r="F352" s="104">
        <f t="shared" ref="F352:F415" si="7">SUM(C352:E352)</f>
        <v>1778</v>
      </c>
      <c r="G352" s="120"/>
      <c r="H352" s="120"/>
      <c r="I352" s="117"/>
      <c r="J352" s="117"/>
      <c r="K352" s="117"/>
      <c r="L352" s="117"/>
    </row>
    <row r="353" spans="1:12" ht="11.25" customHeight="1" x14ac:dyDescent="0.4">
      <c r="A353" s="257"/>
      <c r="B353" s="258"/>
      <c r="C353" s="29">
        <f>C352/F352*100</f>
        <v>21.822272215973005</v>
      </c>
      <c r="D353" s="29">
        <f>D352/F352*100</f>
        <v>77.502812148481439</v>
      </c>
      <c r="E353" s="90">
        <f>E352/F352*100</f>
        <v>0.67491563554555678</v>
      </c>
      <c r="F353" s="105">
        <f t="shared" si="7"/>
        <v>100</v>
      </c>
      <c r="G353" s="25"/>
      <c r="H353" s="25"/>
      <c r="I353" s="117"/>
      <c r="J353" s="117"/>
      <c r="K353" s="117"/>
      <c r="L353" s="117"/>
    </row>
    <row r="354" spans="1:12" ht="11.25" customHeight="1" x14ac:dyDescent="0.4">
      <c r="A354" s="249" t="s">
        <v>24</v>
      </c>
      <c r="B354" s="259" t="s">
        <v>25</v>
      </c>
      <c r="C354" s="30">
        <v>316</v>
      </c>
      <c r="D354" s="47">
        <v>927</v>
      </c>
      <c r="E354" s="91">
        <v>7</v>
      </c>
      <c r="F354" s="104">
        <f t="shared" si="7"/>
        <v>1250</v>
      </c>
      <c r="G354" s="118"/>
      <c r="H354" s="118"/>
      <c r="I354" s="117"/>
      <c r="J354" s="117"/>
      <c r="K354" s="117"/>
      <c r="L354" s="117"/>
    </row>
    <row r="355" spans="1:12" ht="11.25" customHeight="1" x14ac:dyDescent="0.4">
      <c r="A355" s="250"/>
      <c r="B355" s="260"/>
      <c r="C355" s="49">
        <f>C354/F354*100</f>
        <v>25.28</v>
      </c>
      <c r="D355" s="49">
        <f>D354/F354*100</f>
        <v>74.16</v>
      </c>
      <c r="E355" s="92">
        <f>E354/F354*100</f>
        <v>0.55999999999999994</v>
      </c>
      <c r="F355" s="106">
        <f t="shared" si="7"/>
        <v>100</v>
      </c>
      <c r="G355" s="121"/>
      <c r="H355" s="117"/>
      <c r="I355" s="117"/>
      <c r="J355" s="117"/>
      <c r="K355" s="117"/>
      <c r="L355" s="117"/>
    </row>
    <row r="356" spans="1:12" ht="11.25" customHeight="1" x14ac:dyDescent="0.4">
      <c r="A356" s="250"/>
      <c r="B356" s="261" t="s">
        <v>26</v>
      </c>
      <c r="C356" s="30">
        <v>40</v>
      </c>
      <c r="D356" s="30">
        <v>300</v>
      </c>
      <c r="E356" s="30">
        <v>3</v>
      </c>
      <c r="F356" s="107">
        <f t="shared" si="7"/>
        <v>343</v>
      </c>
      <c r="G356" s="118"/>
      <c r="H356" s="118"/>
      <c r="I356" s="118"/>
      <c r="J356" s="117"/>
      <c r="K356" s="117"/>
      <c r="L356" s="117"/>
    </row>
    <row r="357" spans="1:12" ht="11.25" customHeight="1" x14ac:dyDescent="0.4">
      <c r="A357" s="250"/>
      <c r="B357" s="261"/>
      <c r="C357" s="33">
        <f>C356/F356*100</f>
        <v>11.661807580174926</v>
      </c>
      <c r="D357" s="33">
        <f>D356/F356*100</f>
        <v>87.463556851311949</v>
      </c>
      <c r="E357" s="78">
        <f>E356/F356*100</f>
        <v>0.87463556851311952</v>
      </c>
      <c r="F357" s="108">
        <f t="shared" si="7"/>
        <v>99.999999999999986</v>
      </c>
      <c r="G357" s="117"/>
      <c r="H357" s="117"/>
      <c r="I357" s="117"/>
      <c r="J357" s="117"/>
      <c r="K357" s="117"/>
      <c r="L357" s="117"/>
    </row>
    <row r="358" spans="1:12" ht="11.25" customHeight="1" x14ac:dyDescent="0.4">
      <c r="A358" s="250"/>
      <c r="B358" s="262" t="s">
        <v>17</v>
      </c>
      <c r="C358" s="30">
        <v>17</v>
      </c>
      <c r="D358" s="30">
        <v>99</v>
      </c>
      <c r="E358" s="30">
        <v>1</v>
      </c>
      <c r="F358" s="109">
        <f t="shared" si="7"/>
        <v>117</v>
      </c>
      <c r="G358" s="118"/>
      <c r="H358" s="118"/>
      <c r="I358" s="118"/>
      <c r="J358" s="117"/>
      <c r="K358" s="117"/>
      <c r="L358" s="117"/>
    </row>
    <row r="359" spans="1:12" ht="11.25" customHeight="1" x14ac:dyDescent="0.4">
      <c r="A359" s="250"/>
      <c r="B359" s="260"/>
      <c r="C359" s="33">
        <f>C358/F358*100</f>
        <v>14.529914529914532</v>
      </c>
      <c r="D359" s="33">
        <f>D358/F358*100</f>
        <v>84.615384615384613</v>
      </c>
      <c r="E359" s="78">
        <f>E358/F358*100</f>
        <v>0.85470085470085477</v>
      </c>
      <c r="F359" s="108">
        <f t="shared" si="7"/>
        <v>100</v>
      </c>
      <c r="G359" s="117"/>
      <c r="H359" s="117"/>
      <c r="I359" s="117"/>
      <c r="J359" s="117"/>
      <c r="K359" s="117"/>
      <c r="L359" s="117"/>
    </row>
    <row r="360" spans="1:12" ht="11.25" customHeight="1" x14ac:dyDescent="0.4">
      <c r="A360" s="250"/>
      <c r="B360" s="261" t="s">
        <v>15</v>
      </c>
      <c r="C360" s="30">
        <v>15</v>
      </c>
      <c r="D360" s="30">
        <v>52</v>
      </c>
      <c r="E360" s="30">
        <v>1</v>
      </c>
      <c r="F360" s="109">
        <f t="shared" si="7"/>
        <v>68</v>
      </c>
      <c r="G360" s="118"/>
      <c r="H360" s="118"/>
      <c r="I360" s="118"/>
      <c r="J360" s="117"/>
      <c r="K360" s="117"/>
      <c r="L360" s="117"/>
    </row>
    <row r="361" spans="1:12" ht="11.25" customHeight="1" x14ac:dyDescent="0.4">
      <c r="A361" s="250"/>
      <c r="B361" s="261"/>
      <c r="C361" s="36">
        <f>C360/F360*100</f>
        <v>22.058823529411764</v>
      </c>
      <c r="D361" s="36">
        <f>D360/F360*100</f>
        <v>76.470588235294116</v>
      </c>
      <c r="E361" s="79">
        <f>E360/F360*100</f>
        <v>1.4705882352941175</v>
      </c>
      <c r="F361" s="110">
        <f t="shared" si="7"/>
        <v>100</v>
      </c>
      <c r="G361" s="117"/>
      <c r="H361" s="117"/>
      <c r="I361" s="117"/>
      <c r="J361" s="117"/>
      <c r="K361" s="117"/>
      <c r="L361" s="117"/>
    </row>
    <row r="362" spans="1:12" ht="11.25" customHeight="1" x14ac:dyDescent="0.4">
      <c r="A362" s="249" t="s">
        <v>29</v>
      </c>
      <c r="B362" s="259" t="s">
        <v>30</v>
      </c>
      <c r="C362" s="30">
        <v>137</v>
      </c>
      <c r="D362" s="47">
        <v>647</v>
      </c>
      <c r="E362" s="30">
        <v>3</v>
      </c>
      <c r="F362" s="111">
        <f t="shared" si="7"/>
        <v>787</v>
      </c>
      <c r="G362" s="118"/>
      <c r="H362" s="118"/>
      <c r="I362" s="118"/>
      <c r="J362" s="117"/>
      <c r="K362" s="117"/>
      <c r="L362" s="117"/>
    </row>
    <row r="363" spans="1:12" ht="11.25" customHeight="1" x14ac:dyDescent="0.4">
      <c r="A363" s="250"/>
      <c r="B363" s="261"/>
      <c r="C363" s="32">
        <f>C362/F362*100</f>
        <v>17.407878017789074</v>
      </c>
      <c r="D363" s="32">
        <f>D362/F362*100</f>
        <v>82.210927573062264</v>
      </c>
      <c r="E363" s="74">
        <f>E362/F362*100</f>
        <v>0.38119440914866581</v>
      </c>
      <c r="F363" s="108">
        <f t="shared" si="7"/>
        <v>100</v>
      </c>
      <c r="G363" s="117"/>
      <c r="H363" s="117"/>
      <c r="I363" s="117"/>
      <c r="J363" s="117"/>
      <c r="K363" s="117"/>
      <c r="L363" s="117"/>
    </row>
    <row r="364" spans="1:12" ht="11.25" customHeight="1" x14ac:dyDescent="0.4">
      <c r="A364" s="250"/>
      <c r="B364" s="262" t="s">
        <v>32</v>
      </c>
      <c r="C364" s="30">
        <v>245</v>
      </c>
      <c r="D364" s="30">
        <v>718</v>
      </c>
      <c r="E364" s="30">
        <v>7</v>
      </c>
      <c r="F364" s="109">
        <f t="shared" si="7"/>
        <v>970</v>
      </c>
      <c r="G364" s="118"/>
      <c r="H364" s="118"/>
      <c r="I364" s="118"/>
      <c r="J364" s="117"/>
      <c r="K364" s="117"/>
      <c r="L364" s="117"/>
    </row>
    <row r="365" spans="1:12" ht="11.25" customHeight="1" x14ac:dyDescent="0.4">
      <c r="A365" s="250"/>
      <c r="B365" s="260"/>
      <c r="C365" s="33">
        <f>C364/F364*100</f>
        <v>25.257731958762886</v>
      </c>
      <c r="D365" s="33">
        <f>D364/F364*100</f>
        <v>74.020618556701038</v>
      </c>
      <c r="E365" s="78">
        <f>E364/F364*100</f>
        <v>0.72164948453608246</v>
      </c>
      <c r="F365" s="108">
        <f t="shared" si="7"/>
        <v>100.00000000000001</v>
      </c>
      <c r="G365" s="117"/>
      <c r="H365" s="117"/>
      <c r="I365" s="117"/>
      <c r="J365" s="117"/>
      <c r="K365" s="117"/>
      <c r="L365" s="117"/>
    </row>
    <row r="366" spans="1:12" ht="11.25" customHeight="1" x14ac:dyDescent="0.4">
      <c r="A366" s="250"/>
      <c r="B366" s="262" t="s">
        <v>33</v>
      </c>
      <c r="C366" s="30">
        <v>1</v>
      </c>
      <c r="D366" s="30">
        <v>0</v>
      </c>
      <c r="E366" s="30">
        <v>0</v>
      </c>
      <c r="F366" s="109">
        <f t="shared" si="7"/>
        <v>1</v>
      </c>
      <c r="G366" s="118"/>
      <c r="H366" s="118"/>
      <c r="I366" s="118"/>
      <c r="J366" s="117"/>
      <c r="K366" s="117"/>
      <c r="L366" s="117"/>
    </row>
    <row r="367" spans="1:12" ht="11.25" customHeight="1" x14ac:dyDescent="0.4">
      <c r="A367" s="250"/>
      <c r="B367" s="260"/>
      <c r="C367" s="33">
        <f>C366/F366*100</f>
        <v>100</v>
      </c>
      <c r="D367" s="33">
        <f>D366/F366*100</f>
        <v>0</v>
      </c>
      <c r="E367" s="78">
        <f>E366/F366*100</f>
        <v>0</v>
      </c>
      <c r="F367" s="108">
        <f t="shared" si="7"/>
        <v>100</v>
      </c>
      <c r="G367" s="117"/>
      <c r="H367" s="117"/>
      <c r="I367" s="117"/>
      <c r="J367" s="117"/>
      <c r="K367" s="117"/>
      <c r="L367" s="117"/>
    </row>
    <row r="368" spans="1:12" ht="11.25" customHeight="1" x14ac:dyDescent="0.4">
      <c r="A368" s="250"/>
      <c r="B368" s="262" t="s">
        <v>102</v>
      </c>
      <c r="C368" s="30">
        <v>5</v>
      </c>
      <c r="D368" s="30">
        <v>13</v>
      </c>
      <c r="E368" s="30">
        <v>0</v>
      </c>
      <c r="F368" s="109">
        <f t="shared" si="7"/>
        <v>18</v>
      </c>
      <c r="G368" s="117"/>
      <c r="H368" s="117"/>
      <c r="I368" s="117"/>
      <c r="J368" s="117"/>
      <c r="K368" s="117"/>
      <c r="L368" s="117"/>
    </row>
    <row r="369" spans="1:12" ht="11.25" customHeight="1" x14ac:dyDescent="0.4">
      <c r="A369" s="250"/>
      <c r="B369" s="260"/>
      <c r="C369" s="33">
        <f>C368/F368*100</f>
        <v>27.777777777777779</v>
      </c>
      <c r="D369" s="33">
        <f>D368/F368*100</f>
        <v>72.222222222222214</v>
      </c>
      <c r="E369" s="78">
        <f>E368/F368*100</f>
        <v>0</v>
      </c>
      <c r="F369" s="108">
        <f t="shared" si="7"/>
        <v>100</v>
      </c>
      <c r="G369" s="117"/>
      <c r="H369" s="117"/>
      <c r="I369" s="117"/>
      <c r="J369" s="117"/>
      <c r="K369" s="117"/>
      <c r="L369" s="117"/>
    </row>
    <row r="370" spans="1:12" ht="11.25" customHeight="1" x14ac:dyDescent="0.4">
      <c r="A370" s="250"/>
      <c r="B370" s="261" t="s">
        <v>48</v>
      </c>
      <c r="C370" s="30">
        <v>0</v>
      </c>
      <c r="D370" s="30">
        <v>0</v>
      </c>
      <c r="E370" s="30">
        <v>2</v>
      </c>
      <c r="F370" s="109">
        <f t="shared" si="7"/>
        <v>2</v>
      </c>
      <c r="G370" s="118"/>
      <c r="H370" s="118"/>
      <c r="I370" s="118"/>
      <c r="J370" s="117"/>
      <c r="K370" s="117"/>
      <c r="L370" s="117"/>
    </row>
    <row r="371" spans="1:12" ht="11.25" customHeight="1" x14ac:dyDescent="0.4">
      <c r="A371" s="251"/>
      <c r="B371" s="268"/>
      <c r="C371" s="36">
        <f>C370/F370*100</f>
        <v>0</v>
      </c>
      <c r="D371" s="36">
        <f>D370/F370*100</f>
        <v>0</v>
      </c>
      <c r="E371" s="79">
        <f>E370/F370*100</f>
        <v>100</v>
      </c>
      <c r="F371" s="110">
        <f t="shared" si="7"/>
        <v>100</v>
      </c>
      <c r="G371" s="117"/>
      <c r="H371" s="117"/>
      <c r="I371" s="117"/>
      <c r="J371" s="117"/>
      <c r="K371" s="117"/>
      <c r="L371" s="117"/>
    </row>
    <row r="372" spans="1:12" ht="11.25" customHeight="1" x14ac:dyDescent="0.4">
      <c r="A372" s="249" t="s">
        <v>39</v>
      </c>
      <c r="B372" s="259" t="s">
        <v>41</v>
      </c>
      <c r="C372" s="30">
        <v>16</v>
      </c>
      <c r="D372" s="47">
        <v>34</v>
      </c>
      <c r="E372" s="30">
        <v>0</v>
      </c>
      <c r="F372" s="111">
        <f t="shared" si="7"/>
        <v>50</v>
      </c>
      <c r="G372" s="119"/>
      <c r="H372" s="118"/>
      <c r="I372" s="118"/>
      <c r="J372" s="117"/>
      <c r="K372" s="117"/>
      <c r="L372" s="117"/>
    </row>
    <row r="373" spans="1:12" ht="11.25" customHeight="1" x14ac:dyDescent="0.4">
      <c r="A373" s="250"/>
      <c r="B373" s="260"/>
      <c r="C373" s="32">
        <f>C372/F372*100</f>
        <v>32</v>
      </c>
      <c r="D373" s="32">
        <f>D372/F372*100</f>
        <v>68</v>
      </c>
      <c r="E373" s="74">
        <f>E372/F372*100</f>
        <v>0</v>
      </c>
      <c r="F373" s="108">
        <f t="shared" si="7"/>
        <v>100</v>
      </c>
      <c r="G373" s="117"/>
      <c r="H373" s="117"/>
      <c r="I373" s="117"/>
      <c r="J373" s="117"/>
      <c r="K373" s="117"/>
      <c r="L373" s="117"/>
    </row>
    <row r="374" spans="1:12" ht="11.25" customHeight="1" x14ac:dyDescent="0.4">
      <c r="A374" s="250"/>
      <c r="B374" s="261" t="s">
        <v>42</v>
      </c>
      <c r="C374" s="30">
        <v>29</v>
      </c>
      <c r="D374" s="30">
        <v>78</v>
      </c>
      <c r="E374" s="30">
        <v>0</v>
      </c>
      <c r="F374" s="109">
        <f t="shared" si="7"/>
        <v>107</v>
      </c>
      <c r="G374" s="118"/>
      <c r="H374" s="118"/>
      <c r="I374" s="118"/>
      <c r="J374" s="117"/>
      <c r="K374" s="117"/>
      <c r="L374" s="117"/>
    </row>
    <row r="375" spans="1:12" ht="11.25" customHeight="1" x14ac:dyDescent="0.4">
      <c r="A375" s="250"/>
      <c r="B375" s="261"/>
      <c r="C375" s="33">
        <f>C374/F374*100</f>
        <v>27.102803738317753</v>
      </c>
      <c r="D375" s="33">
        <f>D374/F374*100</f>
        <v>72.89719626168224</v>
      </c>
      <c r="E375" s="33">
        <f>E374/F374*100</f>
        <v>0</v>
      </c>
      <c r="F375" s="108">
        <f t="shared" si="7"/>
        <v>100</v>
      </c>
      <c r="G375" s="117"/>
      <c r="H375" s="117"/>
      <c r="I375" s="117"/>
      <c r="J375" s="117"/>
      <c r="K375" s="117"/>
      <c r="L375" s="117"/>
    </row>
    <row r="376" spans="1:12" ht="11.25" customHeight="1" x14ac:dyDescent="0.4">
      <c r="A376" s="250"/>
      <c r="B376" s="262" t="s">
        <v>43</v>
      </c>
      <c r="C376" s="30">
        <v>42</v>
      </c>
      <c r="D376" s="30">
        <v>122</v>
      </c>
      <c r="E376" s="30">
        <v>0</v>
      </c>
      <c r="F376" s="109">
        <f t="shared" si="7"/>
        <v>164</v>
      </c>
      <c r="G376" s="118"/>
      <c r="H376" s="118"/>
      <c r="I376" s="118"/>
      <c r="J376" s="117"/>
      <c r="K376" s="117"/>
      <c r="L376" s="117"/>
    </row>
    <row r="377" spans="1:12" ht="11.25" customHeight="1" x14ac:dyDescent="0.4">
      <c r="A377" s="250"/>
      <c r="B377" s="260"/>
      <c r="C377" s="33">
        <f>C376/F376*100</f>
        <v>25.609756097560975</v>
      </c>
      <c r="D377" s="33">
        <f>D376/F376*100</f>
        <v>74.390243902439025</v>
      </c>
      <c r="E377" s="78">
        <f>E376/F376*100</f>
        <v>0</v>
      </c>
      <c r="F377" s="108">
        <f t="shared" si="7"/>
        <v>100</v>
      </c>
      <c r="G377" s="117"/>
      <c r="H377" s="117"/>
      <c r="I377" s="117"/>
      <c r="J377" s="117"/>
      <c r="K377" s="117"/>
      <c r="L377" s="117"/>
    </row>
    <row r="378" spans="1:12" ht="11.25" customHeight="1" x14ac:dyDescent="0.4">
      <c r="A378" s="250"/>
      <c r="B378" s="261" t="s">
        <v>44</v>
      </c>
      <c r="C378" s="30">
        <v>62</v>
      </c>
      <c r="D378" s="30">
        <v>207</v>
      </c>
      <c r="E378" s="30">
        <v>0</v>
      </c>
      <c r="F378" s="109">
        <f t="shared" si="7"/>
        <v>269</v>
      </c>
      <c r="G378" s="118"/>
      <c r="H378" s="118"/>
      <c r="I378" s="118"/>
      <c r="J378" s="117"/>
      <c r="K378" s="117"/>
      <c r="L378" s="117"/>
    </row>
    <row r="379" spans="1:12" ht="11.25" customHeight="1" x14ac:dyDescent="0.4">
      <c r="A379" s="250"/>
      <c r="B379" s="261"/>
      <c r="C379" s="33">
        <f>C378/F378*100</f>
        <v>23.048327137546469</v>
      </c>
      <c r="D379" s="33">
        <f>D378/F378*100</f>
        <v>76.951672862453535</v>
      </c>
      <c r="E379" s="78">
        <f>E378/F378*100</f>
        <v>0</v>
      </c>
      <c r="F379" s="108">
        <f t="shared" si="7"/>
        <v>100</v>
      </c>
      <c r="G379" s="117"/>
      <c r="H379" s="117"/>
      <c r="I379" s="117"/>
      <c r="J379" s="117"/>
      <c r="K379" s="117"/>
      <c r="L379" s="117"/>
    </row>
    <row r="380" spans="1:12" ht="11.25" customHeight="1" x14ac:dyDescent="0.4">
      <c r="A380" s="250"/>
      <c r="B380" s="262" t="s">
        <v>46</v>
      </c>
      <c r="C380" s="30">
        <v>74</v>
      </c>
      <c r="D380" s="30">
        <v>254</v>
      </c>
      <c r="E380" s="30">
        <v>2</v>
      </c>
      <c r="F380" s="109">
        <f t="shared" si="7"/>
        <v>330</v>
      </c>
      <c r="G380" s="118"/>
      <c r="H380" s="118"/>
      <c r="I380" s="118"/>
      <c r="J380" s="117"/>
      <c r="K380" s="117"/>
      <c r="L380" s="117"/>
    </row>
    <row r="381" spans="1:12" ht="11.25" customHeight="1" x14ac:dyDescent="0.4">
      <c r="A381" s="250"/>
      <c r="B381" s="260"/>
      <c r="C381" s="33">
        <f>C380/F380*100</f>
        <v>22.424242424242426</v>
      </c>
      <c r="D381" s="33">
        <f>D380/F380*100</f>
        <v>76.969696969696969</v>
      </c>
      <c r="E381" s="78">
        <f>E380/F380*100</f>
        <v>0.60606060606060608</v>
      </c>
      <c r="F381" s="108">
        <f t="shared" si="7"/>
        <v>100</v>
      </c>
      <c r="G381" s="117"/>
      <c r="H381" s="117"/>
      <c r="I381" s="117"/>
      <c r="J381" s="117"/>
      <c r="K381" s="117"/>
      <c r="L381" s="117"/>
    </row>
    <row r="382" spans="1:12" ht="11.25" customHeight="1" x14ac:dyDescent="0.4">
      <c r="A382" s="250"/>
      <c r="B382" s="261" t="s">
        <v>18</v>
      </c>
      <c r="C382" s="30">
        <v>70</v>
      </c>
      <c r="D382" s="30">
        <v>251</v>
      </c>
      <c r="E382" s="30">
        <v>2</v>
      </c>
      <c r="F382" s="109">
        <f t="shared" si="7"/>
        <v>323</v>
      </c>
      <c r="G382" s="118"/>
      <c r="H382" s="118"/>
      <c r="I382" s="118"/>
      <c r="J382" s="117"/>
      <c r="K382" s="117"/>
      <c r="L382" s="117"/>
    </row>
    <row r="383" spans="1:12" ht="11.25" customHeight="1" x14ac:dyDescent="0.4">
      <c r="A383" s="250"/>
      <c r="B383" s="261"/>
      <c r="C383" s="33">
        <f>C382/F382*100</f>
        <v>21.671826625386998</v>
      </c>
      <c r="D383" s="33">
        <f>D382/F382*100</f>
        <v>77.708978328173373</v>
      </c>
      <c r="E383" s="78">
        <f>E382/F382*100</f>
        <v>0.61919504643962853</v>
      </c>
      <c r="F383" s="108">
        <f t="shared" si="7"/>
        <v>100</v>
      </c>
      <c r="G383" s="117"/>
      <c r="H383" s="117"/>
      <c r="I383" s="117"/>
      <c r="J383" s="117"/>
      <c r="K383" s="117"/>
      <c r="L383" s="117"/>
    </row>
    <row r="384" spans="1:12" ht="11.25" customHeight="1" x14ac:dyDescent="0.4">
      <c r="A384" s="250"/>
      <c r="B384" s="262" t="s">
        <v>7</v>
      </c>
      <c r="C384" s="30">
        <v>94</v>
      </c>
      <c r="D384" s="30">
        <v>431</v>
      </c>
      <c r="E384" s="30">
        <v>5</v>
      </c>
      <c r="F384" s="109">
        <f t="shared" si="7"/>
        <v>530</v>
      </c>
      <c r="G384" s="118"/>
      <c r="H384" s="118"/>
      <c r="I384" s="118"/>
      <c r="J384" s="117"/>
      <c r="K384" s="117"/>
      <c r="L384" s="117"/>
    </row>
    <row r="385" spans="1:12" ht="11.25" customHeight="1" x14ac:dyDescent="0.4">
      <c r="A385" s="250"/>
      <c r="B385" s="260"/>
      <c r="C385" s="33">
        <f>C384/F384*100</f>
        <v>17.735849056603772</v>
      </c>
      <c r="D385" s="33">
        <f>D384/F384*100</f>
        <v>81.320754716981142</v>
      </c>
      <c r="E385" s="78">
        <f>E384/F384*100</f>
        <v>0.94339622641509435</v>
      </c>
      <c r="F385" s="108">
        <f t="shared" si="7"/>
        <v>100</v>
      </c>
      <c r="G385" s="117"/>
      <c r="H385" s="117"/>
      <c r="I385" s="117"/>
      <c r="J385" s="117"/>
      <c r="K385" s="117"/>
      <c r="L385" s="117"/>
    </row>
    <row r="386" spans="1:12" ht="11.25" customHeight="1" x14ac:dyDescent="0.4">
      <c r="A386" s="250"/>
      <c r="B386" s="261" t="s">
        <v>48</v>
      </c>
      <c r="C386" s="30">
        <v>1</v>
      </c>
      <c r="D386" s="30">
        <v>1</v>
      </c>
      <c r="E386" s="30">
        <v>3</v>
      </c>
      <c r="F386" s="109">
        <f t="shared" si="7"/>
        <v>5</v>
      </c>
      <c r="G386" s="118"/>
      <c r="H386" s="118"/>
      <c r="I386" s="118"/>
      <c r="J386" s="117"/>
      <c r="K386" s="117"/>
      <c r="L386" s="117"/>
    </row>
    <row r="387" spans="1:12" ht="11.25" customHeight="1" x14ac:dyDescent="0.4">
      <c r="A387" s="251"/>
      <c r="B387" s="268"/>
      <c r="C387" s="36">
        <f>C386/F386*100</f>
        <v>20</v>
      </c>
      <c r="D387" s="36">
        <f>D386/F386*100</f>
        <v>20</v>
      </c>
      <c r="E387" s="79">
        <f>E386/F386*100</f>
        <v>60</v>
      </c>
      <c r="F387" s="110">
        <f t="shared" si="7"/>
        <v>100</v>
      </c>
      <c r="G387" s="117"/>
      <c r="H387" s="117"/>
      <c r="I387" s="117"/>
      <c r="J387" s="117"/>
      <c r="K387" s="117"/>
      <c r="L387" s="117"/>
    </row>
    <row r="388" spans="1:12" ht="11.25" customHeight="1" x14ac:dyDescent="0.4">
      <c r="A388" s="252" t="s">
        <v>6</v>
      </c>
      <c r="B388" s="259" t="s">
        <v>54</v>
      </c>
      <c r="C388" s="30">
        <v>28</v>
      </c>
      <c r="D388" s="47">
        <v>140</v>
      </c>
      <c r="E388" s="30">
        <v>2</v>
      </c>
      <c r="F388" s="111">
        <f t="shared" si="7"/>
        <v>170</v>
      </c>
      <c r="G388" s="119"/>
      <c r="H388" s="118"/>
      <c r="I388" s="118"/>
      <c r="J388" s="117"/>
      <c r="K388" s="117"/>
      <c r="L388" s="117"/>
    </row>
    <row r="389" spans="1:12" ht="11.25" customHeight="1" x14ac:dyDescent="0.4">
      <c r="A389" s="253"/>
      <c r="B389" s="260"/>
      <c r="C389" s="32">
        <f>C388/F388*100</f>
        <v>16.470588235294116</v>
      </c>
      <c r="D389" s="32">
        <f>D388/F388*100</f>
        <v>82.35294117647058</v>
      </c>
      <c r="E389" s="74">
        <f>E388/F388*100</f>
        <v>1.1764705882352942</v>
      </c>
      <c r="F389" s="108">
        <f t="shared" si="7"/>
        <v>99.999999999999986</v>
      </c>
      <c r="G389" s="117"/>
      <c r="H389" s="117"/>
      <c r="I389" s="117"/>
      <c r="J389" s="117"/>
      <c r="K389" s="117"/>
      <c r="L389" s="117"/>
    </row>
    <row r="390" spans="1:12" ht="11.25" customHeight="1" x14ac:dyDescent="0.4">
      <c r="A390" s="253"/>
      <c r="B390" s="261" t="s">
        <v>56</v>
      </c>
      <c r="C390" s="30">
        <v>37</v>
      </c>
      <c r="D390" s="30">
        <v>94</v>
      </c>
      <c r="E390" s="30">
        <v>1</v>
      </c>
      <c r="F390" s="109">
        <f t="shared" si="7"/>
        <v>132</v>
      </c>
      <c r="G390" s="118"/>
      <c r="H390" s="118"/>
      <c r="I390" s="118"/>
      <c r="J390" s="117"/>
      <c r="K390" s="117"/>
      <c r="L390" s="117"/>
    </row>
    <row r="391" spans="1:12" ht="11.25" customHeight="1" x14ac:dyDescent="0.4">
      <c r="A391" s="253"/>
      <c r="B391" s="261"/>
      <c r="C391" s="33">
        <f>C390/F390*100</f>
        <v>28.030303030303028</v>
      </c>
      <c r="D391" s="33">
        <f>D390/F390*100</f>
        <v>71.212121212121218</v>
      </c>
      <c r="E391" s="78">
        <f>E390/F390*100</f>
        <v>0.75757575757575757</v>
      </c>
      <c r="F391" s="108">
        <f t="shared" si="7"/>
        <v>100</v>
      </c>
      <c r="G391" s="117"/>
      <c r="H391" s="117"/>
      <c r="I391" s="117"/>
      <c r="J391" s="117"/>
      <c r="K391" s="117"/>
      <c r="L391" s="117"/>
    </row>
    <row r="392" spans="1:12" ht="11.25" customHeight="1" x14ac:dyDescent="0.4">
      <c r="A392" s="253"/>
      <c r="B392" s="262" t="s">
        <v>3</v>
      </c>
      <c r="C392" s="30">
        <v>183</v>
      </c>
      <c r="D392" s="30">
        <v>586</v>
      </c>
      <c r="E392" s="30">
        <v>1</v>
      </c>
      <c r="F392" s="109">
        <f t="shared" si="7"/>
        <v>770</v>
      </c>
      <c r="G392" s="118"/>
      <c r="H392" s="118"/>
      <c r="I392" s="118"/>
      <c r="J392" s="117"/>
      <c r="K392" s="117"/>
      <c r="L392" s="117"/>
    </row>
    <row r="393" spans="1:12" ht="11.25" customHeight="1" x14ac:dyDescent="0.4">
      <c r="A393" s="253"/>
      <c r="B393" s="260"/>
      <c r="C393" s="33">
        <f>C392/F392*100</f>
        <v>23.766233766233764</v>
      </c>
      <c r="D393" s="33">
        <f>D392/F392*100</f>
        <v>76.103896103896105</v>
      </c>
      <c r="E393" s="78">
        <f>E392/F392*100</f>
        <v>0.12987012987012986</v>
      </c>
      <c r="F393" s="108">
        <f t="shared" si="7"/>
        <v>100</v>
      </c>
      <c r="G393" s="117"/>
      <c r="H393" s="117"/>
      <c r="I393" s="117"/>
      <c r="J393" s="117"/>
      <c r="K393" s="117"/>
      <c r="L393" s="117"/>
    </row>
    <row r="394" spans="1:12" ht="11.25" customHeight="1" x14ac:dyDescent="0.4">
      <c r="A394" s="253"/>
      <c r="B394" s="261" t="s">
        <v>50</v>
      </c>
      <c r="C394" s="30">
        <v>33</v>
      </c>
      <c r="D394" s="30">
        <v>94</v>
      </c>
      <c r="E394" s="30">
        <v>1</v>
      </c>
      <c r="F394" s="109">
        <f t="shared" si="7"/>
        <v>128</v>
      </c>
      <c r="G394" s="118"/>
      <c r="H394" s="118"/>
      <c r="I394" s="118"/>
      <c r="J394" s="117"/>
      <c r="K394" s="117"/>
      <c r="L394" s="117"/>
    </row>
    <row r="395" spans="1:12" ht="11.25" customHeight="1" x14ac:dyDescent="0.4">
      <c r="A395" s="253"/>
      <c r="B395" s="261"/>
      <c r="C395" s="33">
        <f>C394/F394*100</f>
        <v>25.78125</v>
      </c>
      <c r="D395" s="33">
        <f>D394/F394*100</f>
        <v>73.4375</v>
      </c>
      <c r="E395" s="78">
        <f>E394/F394*100</f>
        <v>0.78125</v>
      </c>
      <c r="F395" s="108">
        <f t="shared" si="7"/>
        <v>100</v>
      </c>
      <c r="G395" s="117"/>
      <c r="H395" s="117"/>
      <c r="I395" s="117"/>
      <c r="J395" s="117"/>
      <c r="K395" s="117"/>
      <c r="L395" s="117"/>
    </row>
    <row r="396" spans="1:12" ht="11.25" customHeight="1" x14ac:dyDescent="0.4">
      <c r="A396" s="253"/>
      <c r="B396" s="262" t="s">
        <v>51</v>
      </c>
      <c r="C396" s="30">
        <v>22</v>
      </c>
      <c r="D396" s="30">
        <v>40</v>
      </c>
      <c r="E396" s="30">
        <v>0</v>
      </c>
      <c r="F396" s="109">
        <f t="shared" si="7"/>
        <v>62</v>
      </c>
      <c r="G396" s="118"/>
      <c r="H396" s="118"/>
      <c r="I396" s="118"/>
      <c r="J396" s="117"/>
      <c r="K396" s="117"/>
      <c r="L396" s="117"/>
    </row>
    <row r="397" spans="1:12" ht="11.25" customHeight="1" x14ac:dyDescent="0.4">
      <c r="A397" s="253"/>
      <c r="B397" s="260"/>
      <c r="C397" s="33">
        <f>C396/F396*100</f>
        <v>35.483870967741936</v>
      </c>
      <c r="D397" s="33">
        <f>D396/F396*100</f>
        <v>64.516129032258064</v>
      </c>
      <c r="E397" s="78">
        <f>E396/F396*100</f>
        <v>0</v>
      </c>
      <c r="F397" s="108">
        <f t="shared" si="7"/>
        <v>100</v>
      </c>
      <c r="G397" s="117"/>
      <c r="H397" s="117"/>
      <c r="I397" s="117"/>
      <c r="J397" s="117"/>
      <c r="K397" s="117"/>
      <c r="L397" s="117"/>
    </row>
    <row r="398" spans="1:12" ht="11.25" customHeight="1" x14ac:dyDescent="0.4">
      <c r="A398" s="253"/>
      <c r="B398" s="261" t="s">
        <v>61</v>
      </c>
      <c r="C398" s="30">
        <v>69</v>
      </c>
      <c r="D398" s="30">
        <v>351</v>
      </c>
      <c r="E398" s="30">
        <v>2</v>
      </c>
      <c r="F398" s="109">
        <f t="shared" si="7"/>
        <v>422</v>
      </c>
      <c r="G398" s="118"/>
      <c r="H398" s="118"/>
      <c r="I398" s="118"/>
      <c r="J398" s="6"/>
      <c r="K398" s="6"/>
      <c r="L398" s="6"/>
    </row>
    <row r="399" spans="1:12" ht="11.25" customHeight="1" x14ac:dyDescent="0.4">
      <c r="A399" s="253"/>
      <c r="B399" s="261"/>
      <c r="C399" s="33">
        <f>C398/F398*100</f>
        <v>16.350710900473935</v>
      </c>
      <c r="D399" s="33">
        <f>D398/F398*100</f>
        <v>83.175355450236964</v>
      </c>
      <c r="E399" s="78">
        <f>E398/F398*100</f>
        <v>0.47393364928909953</v>
      </c>
      <c r="F399" s="108">
        <f t="shared" si="7"/>
        <v>99.999999999999986</v>
      </c>
      <c r="G399" s="6"/>
      <c r="H399" s="6"/>
      <c r="I399" s="6"/>
      <c r="J399" s="6"/>
      <c r="K399" s="6"/>
      <c r="L399" s="6"/>
    </row>
    <row r="400" spans="1:12" ht="11.25" customHeight="1" x14ac:dyDescent="0.4">
      <c r="A400" s="253"/>
      <c r="B400" s="262" t="s">
        <v>33</v>
      </c>
      <c r="C400" s="30">
        <v>13</v>
      </c>
      <c r="D400" s="30">
        <v>70</v>
      </c>
      <c r="E400" s="30">
        <v>0</v>
      </c>
      <c r="F400" s="109">
        <f t="shared" si="7"/>
        <v>83</v>
      </c>
      <c r="G400" s="118"/>
      <c r="H400" s="118"/>
      <c r="I400" s="118"/>
      <c r="J400" s="6"/>
      <c r="K400" s="6"/>
      <c r="L400" s="6"/>
    </row>
    <row r="401" spans="1:12" ht="11.25" customHeight="1" x14ac:dyDescent="0.4">
      <c r="A401" s="253"/>
      <c r="B401" s="260"/>
      <c r="C401" s="33">
        <f>C400/F400*100</f>
        <v>15.66265060240964</v>
      </c>
      <c r="D401" s="33">
        <f>D400/F400*100</f>
        <v>84.337349397590373</v>
      </c>
      <c r="E401" s="78">
        <f>E400/F400*100</f>
        <v>0</v>
      </c>
      <c r="F401" s="108">
        <f t="shared" si="7"/>
        <v>100.00000000000001</v>
      </c>
      <c r="G401" s="6"/>
      <c r="H401" s="6"/>
      <c r="I401" s="6"/>
      <c r="J401" s="6"/>
      <c r="K401" s="6"/>
      <c r="L401" s="6"/>
    </row>
    <row r="402" spans="1:12" ht="11.25" customHeight="1" x14ac:dyDescent="0.4">
      <c r="A402" s="253"/>
      <c r="B402" s="261" t="s">
        <v>48</v>
      </c>
      <c r="C402" s="30">
        <v>3</v>
      </c>
      <c r="D402" s="30">
        <v>3</v>
      </c>
      <c r="E402" s="30">
        <v>5</v>
      </c>
      <c r="F402" s="109">
        <f t="shared" si="7"/>
        <v>11</v>
      </c>
      <c r="G402" s="118"/>
      <c r="H402" s="118"/>
      <c r="I402" s="118"/>
      <c r="J402" s="6"/>
      <c r="K402" s="6"/>
      <c r="L402" s="6"/>
    </row>
    <row r="403" spans="1:12" ht="11.25" customHeight="1" x14ac:dyDescent="0.4">
      <c r="A403" s="254"/>
      <c r="B403" s="268"/>
      <c r="C403" s="36">
        <f>C402/F402*100</f>
        <v>27.27272727272727</v>
      </c>
      <c r="D403" s="36">
        <f>D402/F402*100</f>
        <v>27.27272727272727</v>
      </c>
      <c r="E403" s="79">
        <f>E402/F402*100</f>
        <v>45.454545454545453</v>
      </c>
      <c r="F403" s="110">
        <f t="shared" si="7"/>
        <v>100</v>
      </c>
      <c r="G403" s="6"/>
      <c r="H403" s="6"/>
      <c r="I403" s="6"/>
      <c r="J403" s="6"/>
      <c r="K403" s="6"/>
      <c r="L403" s="6"/>
    </row>
    <row r="404" spans="1:12" ht="11.25" customHeight="1" x14ac:dyDescent="0.4">
      <c r="A404" s="249" t="s">
        <v>21</v>
      </c>
      <c r="B404" s="259" t="s">
        <v>65</v>
      </c>
      <c r="C404" s="30">
        <v>67</v>
      </c>
      <c r="D404" s="47">
        <v>215</v>
      </c>
      <c r="E404" s="30">
        <v>0</v>
      </c>
      <c r="F404" s="111">
        <f t="shared" si="7"/>
        <v>282</v>
      </c>
      <c r="G404" s="119"/>
      <c r="H404" s="118"/>
      <c r="I404" s="118"/>
      <c r="J404" s="6"/>
      <c r="K404" s="6"/>
      <c r="L404" s="6"/>
    </row>
    <row r="405" spans="1:12" ht="11.25" customHeight="1" x14ac:dyDescent="0.4">
      <c r="A405" s="250"/>
      <c r="B405" s="260"/>
      <c r="C405" s="32">
        <f>C404/F404*100</f>
        <v>23.75886524822695</v>
      </c>
      <c r="D405" s="32">
        <f>D404/F404*100</f>
        <v>76.24113475177306</v>
      </c>
      <c r="E405" s="74">
        <f>E404/F404*100</f>
        <v>0</v>
      </c>
      <c r="F405" s="108">
        <f t="shared" si="7"/>
        <v>100.00000000000001</v>
      </c>
      <c r="G405" s="6"/>
      <c r="H405" s="6"/>
      <c r="I405" s="6"/>
      <c r="J405" s="6"/>
      <c r="K405" s="6"/>
      <c r="L405" s="6"/>
    </row>
    <row r="406" spans="1:12" ht="11.25" customHeight="1" x14ac:dyDescent="0.4">
      <c r="A406" s="250"/>
      <c r="B406" s="261" t="s">
        <v>67</v>
      </c>
      <c r="C406" s="30">
        <v>62</v>
      </c>
      <c r="D406" s="30">
        <v>262</v>
      </c>
      <c r="E406" s="30">
        <v>0</v>
      </c>
      <c r="F406" s="109">
        <f t="shared" si="7"/>
        <v>324</v>
      </c>
      <c r="G406" s="118"/>
      <c r="H406" s="118"/>
      <c r="I406" s="118"/>
      <c r="J406" s="6"/>
      <c r="K406" s="6"/>
      <c r="L406" s="6"/>
    </row>
    <row r="407" spans="1:12" ht="11.25" customHeight="1" x14ac:dyDescent="0.4">
      <c r="A407" s="250"/>
      <c r="B407" s="261"/>
      <c r="C407" s="33">
        <f>C406/F406*100</f>
        <v>19.1358024691358</v>
      </c>
      <c r="D407" s="33">
        <f>D406/F406*100</f>
        <v>80.864197530864203</v>
      </c>
      <c r="E407" s="78">
        <f>E406/F406*100</f>
        <v>0</v>
      </c>
      <c r="F407" s="108">
        <f t="shared" si="7"/>
        <v>100</v>
      </c>
      <c r="G407" s="6"/>
      <c r="H407" s="6"/>
      <c r="I407" s="6"/>
      <c r="J407" s="6"/>
      <c r="K407" s="6"/>
      <c r="L407" s="6"/>
    </row>
    <row r="408" spans="1:12" ht="11.25" customHeight="1" x14ac:dyDescent="0.4">
      <c r="A408" s="250"/>
      <c r="B408" s="262" t="s">
        <v>69</v>
      </c>
      <c r="C408" s="30">
        <v>182</v>
      </c>
      <c r="D408" s="30">
        <v>640</v>
      </c>
      <c r="E408" s="30">
        <v>3</v>
      </c>
      <c r="F408" s="109">
        <f t="shared" si="7"/>
        <v>825</v>
      </c>
      <c r="G408" s="118"/>
      <c r="H408" s="118"/>
      <c r="I408" s="118"/>
      <c r="J408" s="6"/>
      <c r="K408" s="6"/>
      <c r="L408" s="6"/>
    </row>
    <row r="409" spans="1:12" ht="11.25" customHeight="1" x14ac:dyDescent="0.4">
      <c r="A409" s="250"/>
      <c r="B409" s="260"/>
      <c r="C409" s="33">
        <f>C408/F408*100</f>
        <v>22.060606060606062</v>
      </c>
      <c r="D409" s="33">
        <f>D408/F408*100</f>
        <v>77.575757575757578</v>
      </c>
      <c r="E409" s="78">
        <f>E408/F408*100</f>
        <v>0.36363636363636365</v>
      </c>
      <c r="F409" s="108">
        <f t="shared" si="7"/>
        <v>100</v>
      </c>
      <c r="G409" s="6"/>
      <c r="H409" s="6"/>
      <c r="I409" s="6"/>
      <c r="J409" s="6"/>
      <c r="K409" s="6"/>
      <c r="L409" s="6"/>
    </row>
    <row r="410" spans="1:12" ht="11.25" customHeight="1" x14ac:dyDescent="0.4">
      <c r="A410" s="250"/>
      <c r="B410" s="261" t="s">
        <v>70</v>
      </c>
      <c r="C410" s="30">
        <v>56</v>
      </c>
      <c r="D410" s="30">
        <v>168</v>
      </c>
      <c r="E410" s="30">
        <v>1</v>
      </c>
      <c r="F410" s="109">
        <f t="shared" si="7"/>
        <v>225</v>
      </c>
      <c r="G410" s="118"/>
      <c r="H410" s="118"/>
      <c r="I410" s="118"/>
      <c r="J410" s="6"/>
      <c r="K410" s="6"/>
      <c r="L410" s="6"/>
    </row>
    <row r="411" spans="1:12" ht="11.25" customHeight="1" x14ac:dyDescent="0.4">
      <c r="A411" s="250"/>
      <c r="B411" s="261"/>
      <c r="C411" s="33">
        <f>C410/F410*100</f>
        <v>24.888888888888889</v>
      </c>
      <c r="D411" s="33">
        <f>D410/F410*100</f>
        <v>74.666666666666671</v>
      </c>
      <c r="E411" s="78">
        <f>E410/F410*100</f>
        <v>0.44444444444444442</v>
      </c>
      <c r="F411" s="108">
        <f t="shared" si="7"/>
        <v>100</v>
      </c>
      <c r="G411" s="6"/>
      <c r="H411" s="6"/>
      <c r="I411" s="6"/>
      <c r="J411" s="6"/>
      <c r="K411" s="6"/>
      <c r="L411" s="6"/>
    </row>
    <row r="412" spans="1:12" ht="11.25" customHeight="1" x14ac:dyDescent="0.4">
      <c r="A412" s="250"/>
      <c r="B412" s="262" t="s">
        <v>72</v>
      </c>
      <c r="C412" s="30">
        <v>21</v>
      </c>
      <c r="D412" s="30">
        <v>87</v>
      </c>
      <c r="E412" s="30">
        <v>1</v>
      </c>
      <c r="F412" s="109">
        <f t="shared" si="7"/>
        <v>109</v>
      </c>
      <c r="G412" s="118"/>
      <c r="H412" s="118"/>
      <c r="I412" s="118"/>
      <c r="J412" s="6"/>
      <c r="K412" s="6"/>
      <c r="L412" s="6"/>
    </row>
    <row r="413" spans="1:12" ht="11.25" customHeight="1" x14ac:dyDescent="0.4">
      <c r="A413" s="250"/>
      <c r="B413" s="260"/>
      <c r="C413" s="33">
        <f>C412/F412*100</f>
        <v>19.26605504587156</v>
      </c>
      <c r="D413" s="33">
        <f>D412/F412*100</f>
        <v>79.816513761467888</v>
      </c>
      <c r="E413" s="78">
        <f>E412/F412*100</f>
        <v>0.91743119266055051</v>
      </c>
      <c r="F413" s="108">
        <f t="shared" si="7"/>
        <v>99.999999999999986</v>
      </c>
      <c r="G413" s="6"/>
      <c r="H413" s="6"/>
      <c r="I413" s="6"/>
      <c r="J413" s="6"/>
      <c r="K413" s="6"/>
      <c r="L413" s="6"/>
    </row>
    <row r="414" spans="1:12" ht="11.25" customHeight="1" x14ac:dyDescent="0.4">
      <c r="A414" s="250"/>
      <c r="B414" s="261" t="s">
        <v>48</v>
      </c>
      <c r="C414" s="30">
        <v>0</v>
      </c>
      <c r="D414" s="30">
        <v>6</v>
      </c>
      <c r="E414" s="30">
        <v>7</v>
      </c>
      <c r="F414" s="109">
        <f t="shared" si="7"/>
        <v>13</v>
      </c>
      <c r="G414" s="118"/>
      <c r="H414" s="118"/>
      <c r="I414" s="118"/>
      <c r="J414" s="6"/>
      <c r="K414" s="6"/>
      <c r="L414" s="6"/>
    </row>
    <row r="415" spans="1:12" ht="11.25" customHeight="1" x14ac:dyDescent="0.4">
      <c r="A415" s="251"/>
      <c r="B415" s="268"/>
      <c r="C415" s="36">
        <f>C414/F414*100</f>
        <v>0</v>
      </c>
      <c r="D415" s="36">
        <f>D414/F414*100</f>
        <v>46.153846153846153</v>
      </c>
      <c r="E415" s="79">
        <f>E414/F414*100</f>
        <v>53.846153846153847</v>
      </c>
      <c r="F415" s="110">
        <f t="shared" si="7"/>
        <v>100</v>
      </c>
      <c r="G415" s="6"/>
      <c r="H415" s="6"/>
      <c r="I415" s="6"/>
      <c r="J415" s="6"/>
      <c r="K415" s="6"/>
      <c r="L415" s="6"/>
    </row>
    <row r="416" spans="1:12" ht="11.25" customHeight="1" x14ac:dyDescent="0.4">
      <c r="A416" s="2"/>
      <c r="B416" s="8"/>
      <c r="C416" s="37"/>
      <c r="D416" s="37"/>
      <c r="E416" s="37"/>
      <c r="F416" s="25"/>
      <c r="G416" s="6"/>
      <c r="H416" s="6"/>
      <c r="I416" s="6"/>
      <c r="J416" s="6"/>
      <c r="K416" s="6"/>
      <c r="L416" s="6"/>
    </row>
    <row r="417" spans="1:12" ht="11.25" customHeight="1" x14ac:dyDescent="0.4">
      <c r="A417" s="2"/>
      <c r="B417" s="8"/>
      <c r="C417" s="45"/>
      <c r="D417" s="45"/>
      <c r="E417" s="45"/>
      <c r="F417" s="45"/>
      <c r="G417" s="45"/>
      <c r="H417" s="45"/>
      <c r="I417" s="45"/>
      <c r="J417" s="45"/>
      <c r="K417" s="45"/>
      <c r="L417" s="45"/>
    </row>
    <row r="418" spans="1:12" ht="18.75" customHeight="1" x14ac:dyDescent="0.4">
      <c r="A418" s="2"/>
      <c r="B418" s="8"/>
      <c r="C418" s="45"/>
      <c r="D418" s="45"/>
      <c r="E418" s="45"/>
      <c r="F418" s="45"/>
      <c r="G418" s="45"/>
      <c r="H418" s="45"/>
      <c r="I418" s="45"/>
      <c r="J418" s="45"/>
      <c r="K418" s="45"/>
      <c r="L418" s="45"/>
    </row>
    <row r="419" spans="1:12" ht="30" customHeight="1" x14ac:dyDescent="0.4">
      <c r="A419" s="291" t="s">
        <v>258</v>
      </c>
      <c r="B419" s="291"/>
      <c r="C419" s="291"/>
      <c r="D419" s="291"/>
      <c r="E419" s="291"/>
      <c r="F419" s="291"/>
      <c r="G419" s="291"/>
      <c r="H419" s="291"/>
      <c r="I419" s="291"/>
      <c r="J419" s="291"/>
      <c r="K419" s="291"/>
      <c r="L419" s="291"/>
    </row>
    <row r="420" spans="1:12" ht="9.75" customHeight="1" x14ac:dyDescent="0.15">
      <c r="A420" s="277"/>
      <c r="B420" s="370"/>
      <c r="C420" s="50">
        <v>1</v>
      </c>
      <c r="D420" s="26">
        <v>2</v>
      </c>
      <c r="E420" s="26">
        <v>3</v>
      </c>
      <c r="F420" s="26">
        <v>4</v>
      </c>
      <c r="G420" s="26">
        <v>5</v>
      </c>
      <c r="H420" s="286" t="s">
        <v>22</v>
      </c>
      <c r="I420" s="288" t="s">
        <v>76</v>
      </c>
      <c r="J420" s="159" t="s">
        <v>45</v>
      </c>
      <c r="K420" s="26">
        <v>3</v>
      </c>
      <c r="L420" s="208" t="s">
        <v>38</v>
      </c>
    </row>
    <row r="421" spans="1:12" ht="100.5" customHeight="1" x14ac:dyDescent="0.15">
      <c r="A421" s="296" t="s">
        <v>11</v>
      </c>
      <c r="B421" s="371"/>
      <c r="C421" s="51" t="s">
        <v>78</v>
      </c>
      <c r="D421" s="73" t="s">
        <v>188</v>
      </c>
      <c r="E421" s="73" t="s">
        <v>58</v>
      </c>
      <c r="F421" s="73" t="s">
        <v>154</v>
      </c>
      <c r="G421" s="27" t="s">
        <v>2</v>
      </c>
      <c r="H421" s="287"/>
      <c r="I421" s="363"/>
      <c r="J421" s="196" t="s">
        <v>78</v>
      </c>
      <c r="K421" s="27" t="s">
        <v>58</v>
      </c>
      <c r="L421" s="223" t="s">
        <v>2</v>
      </c>
    </row>
    <row r="422" spans="1:12" ht="11.25" customHeight="1" x14ac:dyDescent="0.4">
      <c r="A422" s="255" t="s">
        <v>9</v>
      </c>
      <c r="B422" s="364"/>
      <c r="C422" s="52">
        <f t="shared" ref="C422:H422" si="8">C424+C426+C428+C430</f>
        <v>481</v>
      </c>
      <c r="D422" s="28">
        <f t="shared" si="8"/>
        <v>688</v>
      </c>
      <c r="E422" s="28">
        <f t="shared" si="8"/>
        <v>423</v>
      </c>
      <c r="F422" s="28">
        <f t="shared" si="8"/>
        <v>88</v>
      </c>
      <c r="G422" s="28">
        <f t="shared" si="8"/>
        <v>77</v>
      </c>
      <c r="H422" s="28">
        <f t="shared" si="8"/>
        <v>21</v>
      </c>
      <c r="I422" s="167">
        <f t="shared" ref="I422:I485" si="9">SUM(C422:H422)</f>
        <v>1778</v>
      </c>
      <c r="J422" s="197">
        <f>C422+D422</f>
        <v>1169</v>
      </c>
      <c r="K422" s="28">
        <f>E422</f>
        <v>423</v>
      </c>
      <c r="L422" s="220">
        <f>F422+G422</f>
        <v>165</v>
      </c>
    </row>
    <row r="423" spans="1:12" ht="11.25" customHeight="1" x14ac:dyDescent="0.4">
      <c r="A423" s="257"/>
      <c r="B423" s="365"/>
      <c r="C423" s="53">
        <f>C422/I422*100</f>
        <v>27.052868391451067</v>
      </c>
      <c r="D423" s="29">
        <f>D422/I422*100</f>
        <v>38.695163104611922</v>
      </c>
      <c r="E423" s="29">
        <f>E422/I422*100</f>
        <v>23.790776152980879</v>
      </c>
      <c r="F423" s="29">
        <f>F422/I422*100</f>
        <v>4.9493813273340832</v>
      </c>
      <c r="G423" s="29">
        <f>G422/I422*100</f>
        <v>4.3307086614173231</v>
      </c>
      <c r="H423" s="77">
        <f>H422/I422*100</f>
        <v>1.1811023622047243</v>
      </c>
      <c r="I423" s="168">
        <f t="shared" si="9"/>
        <v>100</v>
      </c>
      <c r="J423" s="198">
        <f>J422/I422*100</f>
        <v>65.748031496062993</v>
      </c>
      <c r="K423" s="210">
        <f>K422/I422*100</f>
        <v>23.790776152980879</v>
      </c>
      <c r="L423" s="221">
        <f>L422/I422*100</f>
        <v>9.2800899887514063</v>
      </c>
    </row>
    <row r="424" spans="1:12" ht="11.25" customHeight="1" x14ac:dyDescent="0.4">
      <c r="A424" s="249" t="s">
        <v>24</v>
      </c>
      <c r="B424" s="362" t="s">
        <v>25</v>
      </c>
      <c r="C424" s="54">
        <v>351</v>
      </c>
      <c r="D424" s="30">
        <v>507</v>
      </c>
      <c r="E424" s="30">
        <v>279</v>
      </c>
      <c r="F424" s="30">
        <v>55</v>
      </c>
      <c r="G424" s="30">
        <v>48</v>
      </c>
      <c r="H424" s="30">
        <v>10</v>
      </c>
      <c r="I424" s="167">
        <f t="shared" si="9"/>
        <v>1250</v>
      </c>
      <c r="J424" s="199">
        <f>C424+D424</f>
        <v>858</v>
      </c>
      <c r="K424" s="38">
        <f>E424</f>
        <v>279</v>
      </c>
      <c r="L424" s="220">
        <f>F424+G424</f>
        <v>103</v>
      </c>
    </row>
    <row r="425" spans="1:12" ht="11.25" customHeight="1" x14ac:dyDescent="0.4">
      <c r="A425" s="250"/>
      <c r="B425" s="359"/>
      <c r="C425" s="55">
        <f>C424/I424*100</f>
        <v>28.08</v>
      </c>
      <c r="D425" s="33">
        <f>D424/I424*100</f>
        <v>40.56</v>
      </c>
      <c r="E425" s="33">
        <f>E424/I424*100</f>
        <v>22.32</v>
      </c>
      <c r="F425" s="33">
        <f>F424/I424*100</f>
        <v>4.3999999999999995</v>
      </c>
      <c r="G425" s="33">
        <f>G424/I424*100</f>
        <v>3.84</v>
      </c>
      <c r="H425" s="78">
        <f>H424/I424*100</f>
        <v>0.8</v>
      </c>
      <c r="I425" s="169">
        <f t="shared" si="9"/>
        <v>100.00000000000001</v>
      </c>
      <c r="J425" s="200">
        <f>J424/I424*100</f>
        <v>68.64</v>
      </c>
      <c r="K425" s="211">
        <f>K424/I424*100</f>
        <v>22.32</v>
      </c>
      <c r="L425" s="189">
        <f>L424/I424*100</f>
        <v>8.24</v>
      </c>
    </row>
    <row r="426" spans="1:12" ht="11.25" customHeight="1" x14ac:dyDescent="0.4">
      <c r="A426" s="250"/>
      <c r="B426" s="360" t="s">
        <v>26</v>
      </c>
      <c r="C426" s="54">
        <v>88</v>
      </c>
      <c r="D426" s="30">
        <v>120</v>
      </c>
      <c r="E426" s="30">
        <v>84</v>
      </c>
      <c r="F426" s="30">
        <v>23</v>
      </c>
      <c r="G426" s="30">
        <v>20</v>
      </c>
      <c r="H426" s="30">
        <v>8</v>
      </c>
      <c r="I426" s="170">
        <f t="shared" si="9"/>
        <v>343</v>
      </c>
      <c r="J426" s="184">
        <f>C426+D426</f>
        <v>208</v>
      </c>
      <c r="K426" s="212">
        <f>E426</f>
        <v>84</v>
      </c>
      <c r="L426" s="222">
        <f>F426+G426</f>
        <v>43</v>
      </c>
    </row>
    <row r="427" spans="1:12" ht="11.25" customHeight="1" x14ac:dyDescent="0.4">
      <c r="A427" s="250"/>
      <c r="B427" s="360"/>
      <c r="C427" s="56">
        <f>C426/I426*100</f>
        <v>25.655976676384839</v>
      </c>
      <c r="D427" s="32">
        <f>D426/I426*100</f>
        <v>34.985422740524783</v>
      </c>
      <c r="E427" s="32">
        <f>E426/I426*100</f>
        <v>24.489795918367346</v>
      </c>
      <c r="F427" s="32">
        <f>F426/I426*100</f>
        <v>6.7055393586005829</v>
      </c>
      <c r="G427" s="32">
        <f>G426/I426*100</f>
        <v>5.8309037900874632</v>
      </c>
      <c r="H427" s="74">
        <f>H426/I426*100</f>
        <v>2.3323615160349855</v>
      </c>
      <c r="I427" s="169">
        <f t="shared" si="9"/>
        <v>100</v>
      </c>
      <c r="J427" s="200">
        <f>J426/I426*100</f>
        <v>60.641399416909621</v>
      </c>
      <c r="K427" s="211">
        <f>K426/I426*100</f>
        <v>24.489795918367346</v>
      </c>
      <c r="L427" s="192">
        <f>L426/I426*100</f>
        <v>12.536443148688047</v>
      </c>
    </row>
    <row r="428" spans="1:12" ht="11.25" customHeight="1" x14ac:dyDescent="0.4">
      <c r="A428" s="250"/>
      <c r="B428" s="358" t="s">
        <v>17</v>
      </c>
      <c r="C428" s="54">
        <v>25</v>
      </c>
      <c r="D428" s="30">
        <v>44</v>
      </c>
      <c r="E428" s="30">
        <v>35</v>
      </c>
      <c r="F428" s="30">
        <v>6</v>
      </c>
      <c r="G428" s="30">
        <v>5</v>
      </c>
      <c r="H428" s="30">
        <v>2</v>
      </c>
      <c r="I428" s="170">
        <f t="shared" si="9"/>
        <v>117</v>
      </c>
      <c r="J428" s="184">
        <f>C428+D428</f>
        <v>69</v>
      </c>
      <c r="K428" s="212">
        <f>E428</f>
        <v>35</v>
      </c>
      <c r="L428" s="222">
        <f>F428+G428</f>
        <v>11</v>
      </c>
    </row>
    <row r="429" spans="1:12" ht="11.25" customHeight="1" x14ac:dyDescent="0.4">
      <c r="A429" s="250"/>
      <c r="B429" s="359"/>
      <c r="C429" s="55">
        <f>C428/I428*100</f>
        <v>21.367521367521366</v>
      </c>
      <c r="D429" s="33">
        <f>D428/I428*100</f>
        <v>37.606837606837608</v>
      </c>
      <c r="E429" s="33">
        <f>E428/I428*100</f>
        <v>29.914529914529915</v>
      </c>
      <c r="F429" s="33">
        <f>F428/I428*100</f>
        <v>5.1282051282051277</v>
      </c>
      <c r="G429" s="33">
        <f>G428/I428*100</f>
        <v>4.2735042735042734</v>
      </c>
      <c r="H429" s="78">
        <f>H428/I428*100</f>
        <v>1.7094017094017095</v>
      </c>
      <c r="I429" s="169">
        <f t="shared" si="9"/>
        <v>99.999999999999986</v>
      </c>
      <c r="J429" s="200">
        <f>J428/I428*100</f>
        <v>58.974358974358978</v>
      </c>
      <c r="K429" s="211">
        <f>K428/I428*100</f>
        <v>29.914529914529915</v>
      </c>
      <c r="L429" s="192">
        <f>L428/I428*100</f>
        <v>9.4017094017094021</v>
      </c>
    </row>
    <row r="430" spans="1:12" ht="11.25" customHeight="1" x14ac:dyDescent="0.4">
      <c r="A430" s="250"/>
      <c r="B430" s="360" t="s">
        <v>15</v>
      </c>
      <c r="C430" s="54">
        <v>17</v>
      </c>
      <c r="D430" s="30">
        <v>17</v>
      </c>
      <c r="E430" s="30">
        <v>25</v>
      </c>
      <c r="F430" s="30">
        <v>4</v>
      </c>
      <c r="G430" s="30">
        <v>4</v>
      </c>
      <c r="H430" s="30">
        <v>1</v>
      </c>
      <c r="I430" s="134">
        <f t="shared" si="9"/>
        <v>68</v>
      </c>
      <c r="J430" s="164">
        <f>C430+D430</f>
        <v>34</v>
      </c>
      <c r="K430" s="212">
        <f>E430</f>
        <v>25</v>
      </c>
      <c r="L430" s="222">
        <f>F430+G430</f>
        <v>8</v>
      </c>
    </row>
    <row r="431" spans="1:12" ht="11.25" customHeight="1" x14ac:dyDescent="0.4">
      <c r="A431" s="250"/>
      <c r="B431" s="360"/>
      <c r="C431" s="57">
        <f>C430/I430*100</f>
        <v>25</v>
      </c>
      <c r="D431" s="34">
        <f>D430/I430*100</f>
        <v>25</v>
      </c>
      <c r="E431" s="34">
        <f>E430/I430*100</f>
        <v>36.764705882352942</v>
      </c>
      <c r="F431" s="34">
        <f>F430/I430*100</f>
        <v>5.8823529411764701</v>
      </c>
      <c r="G431" s="34">
        <f>G430/I430*100</f>
        <v>5.8823529411764701</v>
      </c>
      <c r="H431" s="82">
        <f>H430/I430*100</f>
        <v>1.4705882352941175</v>
      </c>
      <c r="I431" s="132">
        <f t="shared" si="9"/>
        <v>99.999999999999986</v>
      </c>
      <c r="J431" s="163">
        <f>J430/I430*100</f>
        <v>50</v>
      </c>
      <c r="K431" s="211">
        <f>K430/I430*100</f>
        <v>36.764705882352942</v>
      </c>
      <c r="L431" s="192">
        <f>L430/I430*100</f>
        <v>11.76470588235294</v>
      </c>
    </row>
    <row r="432" spans="1:12" ht="11.25" customHeight="1" x14ac:dyDescent="0.4">
      <c r="A432" s="249" t="s">
        <v>29</v>
      </c>
      <c r="B432" s="362" t="s">
        <v>30</v>
      </c>
      <c r="C432" s="54">
        <v>204</v>
      </c>
      <c r="D432" s="30">
        <v>296</v>
      </c>
      <c r="E432" s="30">
        <v>194</v>
      </c>
      <c r="F432" s="30">
        <v>45</v>
      </c>
      <c r="G432" s="30">
        <v>44</v>
      </c>
      <c r="H432" s="30">
        <v>4</v>
      </c>
      <c r="I432" s="131">
        <f t="shared" si="9"/>
        <v>787</v>
      </c>
      <c r="J432" s="161">
        <f>C432+D432</f>
        <v>500</v>
      </c>
      <c r="K432" s="38">
        <f>E432</f>
        <v>194</v>
      </c>
      <c r="L432" s="220">
        <f>F432+G432</f>
        <v>89</v>
      </c>
    </row>
    <row r="433" spans="1:12" ht="11.25" customHeight="1" x14ac:dyDescent="0.4">
      <c r="A433" s="250"/>
      <c r="B433" s="360"/>
      <c r="C433" s="58">
        <f>C432/I432*100</f>
        <v>25.921219822109276</v>
      </c>
      <c r="D433" s="33">
        <f>D432/I432*100</f>
        <v>37.611181702668361</v>
      </c>
      <c r="E433" s="33">
        <f>E432/I432*100</f>
        <v>24.650571791613725</v>
      </c>
      <c r="F433" s="33">
        <f>F432/I432*100</f>
        <v>5.7179161372299872</v>
      </c>
      <c r="G433" s="33">
        <f>G432/I432*100</f>
        <v>5.5908513341804325</v>
      </c>
      <c r="H433" s="78">
        <f>H432/I432*100</f>
        <v>0.50825921219822112</v>
      </c>
      <c r="I433" s="133">
        <f t="shared" si="9"/>
        <v>100.00000000000001</v>
      </c>
      <c r="J433" s="163">
        <f>J432/I432*100</f>
        <v>63.53240152477764</v>
      </c>
      <c r="K433" s="211">
        <f>K432/I432*100</f>
        <v>24.650571791613725</v>
      </c>
      <c r="L433" s="192">
        <f>L432/I432*100</f>
        <v>11.30876747141042</v>
      </c>
    </row>
    <row r="434" spans="1:12" ht="11.25" customHeight="1" x14ac:dyDescent="0.4">
      <c r="A434" s="250"/>
      <c r="B434" s="358" t="s">
        <v>32</v>
      </c>
      <c r="C434" s="54">
        <v>273</v>
      </c>
      <c r="D434" s="30">
        <v>384</v>
      </c>
      <c r="E434" s="30">
        <v>223</v>
      </c>
      <c r="F434" s="30">
        <v>43</v>
      </c>
      <c r="G434" s="30">
        <v>32</v>
      </c>
      <c r="H434" s="30">
        <v>15</v>
      </c>
      <c r="I434" s="134">
        <f t="shared" si="9"/>
        <v>970</v>
      </c>
      <c r="J434" s="164">
        <f>C434+D434</f>
        <v>657</v>
      </c>
      <c r="K434" s="212">
        <f>E434</f>
        <v>223</v>
      </c>
      <c r="L434" s="222">
        <f>F434+G434</f>
        <v>75</v>
      </c>
    </row>
    <row r="435" spans="1:12" ht="11.25" customHeight="1" x14ac:dyDescent="0.4">
      <c r="A435" s="250"/>
      <c r="B435" s="359"/>
      <c r="C435" s="56">
        <f>C434/I434*100</f>
        <v>28.144329896907216</v>
      </c>
      <c r="D435" s="32">
        <f>D434/I434*100</f>
        <v>39.587628865979383</v>
      </c>
      <c r="E435" s="32">
        <f>E434/I434*100</f>
        <v>22.989690721649485</v>
      </c>
      <c r="F435" s="32">
        <f>F434/I434*100</f>
        <v>4.4329896907216497</v>
      </c>
      <c r="G435" s="32">
        <f>G434/I434*100</f>
        <v>3.2989690721649487</v>
      </c>
      <c r="H435" s="74">
        <f>H434/I434*100</f>
        <v>1.5463917525773196</v>
      </c>
      <c r="I435" s="133">
        <f t="shared" si="9"/>
        <v>100</v>
      </c>
      <c r="J435" s="163">
        <f>J434/I434*100</f>
        <v>67.731958762886606</v>
      </c>
      <c r="K435" s="211">
        <f>K434/I434*100</f>
        <v>22.989690721649485</v>
      </c>
      <c r="L435" s="192">
        <f>L434/I434*100</f>
        <v>7.731958762886598</v>
      </c>
    </row>
    <row r="436" spans="1:12" ht="11.25" customHeight="1" x14ac:dyDescent="0.4">
      <c r="A436" s="250"/>
      <c r="B436" s="358" t="s">
        <v>33</v>
      </c>
      <c r="C436" s="54">
        <v>0</v>
      </c>
      <c r="D436" s="30">
        <v>1</v>
      </c>
      <c r="E436" s="30">
        <v>0</v>
      </c>
      <c r="F436" s="30">
        <v>0</v>
      </c>
      <c r="G436" s="30">
        <v>0</v>
      </c>
      <c r="H436" s="30">
        <v>0</v>
      </c>
      <c r="I436" s="134">
        <f t="shared" si="9"/>
        <v>1</v>
      </c>
      <c r="J436" s="164">
        <f>C436+D436</f>
        <v>1</v>
      </c>
      <c r="K436" s="212">
        <f>E436</f>
        <v>0</v>
      </c>
      <c r="L436" s="222">
        <f>F436+G436</f>
        <v>0</v>
      </c>
    </row>
    <row r="437" spans="1:12" ht="11.25" customHeight="1" x14ac:dyDescent="0.4">
      <c r="A437" s="250"/>
      <c r="B437" s="359"/>
      <c r="C437" s="56">
        <f>C436/I436*100</f>
        <v>0</v>
      </c>
      <c r="D437" s="32">
        <f>D436/I436*100</f>
        <v>100</v>
      </c>
      <c r="E437" s="32">
        <f>E436/I436*100</f>
        <v>0</v>
      </c>
      <c r="F437" s="32">
        <f>F436/I436*100</f>
        <v>0</v>
      </c>
      <c r="G437" s="32">
        <f>G436/I436*100</f>
        <v>0</v>
      </c>
      <c r="H437" s="74">
        <f>H436/I436*100</f>
        <v>0</v>
      </c>
      <c r="I437" s="133">
        <f t="shared" si="9"/>
        <v>100</v>
      </c>
      <c r="J437" s="163">
        <f>J436/I436*100</f>
        <v>100</v>
      </c>
      <c r="K437" s="211">
        <f>K436/I436*100</f>
        <v>0</v>
      </c>
      <c r="L437" s="192">
        <f>L436/I436*100</f>
        <v>0</v>
      </c>
    </row>
    <row r="438" spans="1:12" ht="11.25" customHeight="1" x14ac:dyDescent="0.4">
      <c r="A438" s="250"/>
      <c r="B438" s="358" t="s">
        <v>102</v>
      </c>
      <c r="C438" s="54">
        <v>4</v>
      </c>
      <c r="D438" s="30">
        <v>7</v>
      </c>
      <c r="E438" s="30">
        <v>6</v>
      </c>
      <c r="F438" s="30">
        <v>0</v>
      </c>
      <c r="G438" s="30">
        <v>1</v>
      </c>
      <c r="H438" s="30">
        <v>0</v>
      </c>
      <c r="I438" s="134">
        <f t="shared" si="9"/>
        <v>18</v>
      </c>
      <c r="J438" s="164">
        <f>C438+D438</f>
        <v>11</v>
      </c>
      <c r="K438" s="212">
        <f>E438</f>
        <v>6</v>
      </c>
      <c r="L438" s="222">
        <f>F438+G438</f>
        <v>1</v>
      </c>
    </row>
    <row r="439" spans="1:12" ht="11.25" customHeight="1" x14ac:dyDescent="0.4">
      <c r="A439" s="250"/>
      <c r="B439" s="359"/>
      <c r="C439" s="56">
        <f>C438/I438*100</f>
        <v>22.222222222222221</v>
      </c>
      <c r="D439" s="32">
        <f>D438/I438*100</f>
        <v>38.888888888888893</v>
      </c>
      <c r="E439" s="32">
        <f>E438/I438*100</f>
        <v>33.333333333333329</v>
      </c>
      <c r="F439" s="32">
        <f>F438/I438*100</f>
        <v>0</v>
      </c>
      <c r="G439" s="32">
        <f>G438/I438*100</f>
        <v>5.5555555555555554</v>
      </c>
      <c r="H439" s="74">
        <f>H438/I438*100</f>
        <v>0</v>
      </c>
      <c r="I439" s="133">
        <f t="shared" si="9"/>
        <v>100</v>
      </c>
      <c r="J439" s="163">
        <f>J438/I438*100</f>
        <v>61.111111111111114</v>
      </c>
      <c r="K439" s="211">
        <f>K438/I438*100</f>
        <v>33.333333333333329</v>
      </c>
      <c r="L439" s="192">
        <f>L438/I438*100</f>
        <v>5.5555555555555554</v>
      </c>
    </row>
    <row r="440" spans="1:12" ht="11.25" customHeight="1" x14ac:dyDescent="0.4">
      <c r="A440" s="250"/>
      <c r="B440" s="360" t="s">
        <v>48</v>
      </c>
      <c r="C440" s="54">
        <v>0</v>
      </c>
      <c r="D440" s="30">
        <v>0</v>
      </c>
      <c r="E440" s="30">
        <v>0</v>
      </c>
      <c r="F440" s="30">
        <v>0</v>
      </c>
      <c r="G440" s="30">
        <v>0</v>
      </c>
      <c r="H440" s="30">
        <v>2</v>
      </c>
      <c r="I440" s="134">
        <f t="shared" si="9"/>
        <v>2</v>
      </c>
      <c r="J440" s="164">
        <f>C440+D440</f>
        <v>0</v>
      </c>
      <c r="K440" s="212">
        <f>E440</f>
        <v>0</v>
      </c>
      <c r="L440" s="222">
        <f>F440+G440</f>
        <v>0</v>
      </c>
    </row>
    <row r="441" spans="1:12" ht="11.25" customHeight="1" x14ac:dyDescent="0.4">
      <c r="A441" s="251"/>
      <c r="B441" s="361"/>
      <c r="C441" s="59">
        <f>C440/I440*100</f>
        <v>0</v>
      </c>
      <c r="D441" s="36">
        <f>D440/I440*100</f>
        <v>0</v>
      </c>
      <c r="E441" s="36">
        <f>E440/I440*100</f>
        <v>0</v>
      </c>
      <c r="F441" s="36">
        <f>F440/I440*100</f>
        <v>0</v>
      </c>
      <c r="G441" s="36">
        <f>G440/I440*100</f>
        <v>0</v>
      </c>
      <c r="H441" s="79">
        <f>H440/I440*100</f>
        <v>100</v>
      </c>
      <c r="I441" s="132">
        <f t="shared" si="9"/>
        <v>100</v>
      </c>
      <c r="J441" s="162">
        <f>J440/I440*100</f>
        <v>0</v>
      </c>
      <c r="K441" s="210">
        <f>K440/I440*100</f>
        <v>0</v>
      </c>
      <c r="L441" s="221">
        <f>L440/I440*100</f>
        <v>0</v>
      </c>
    </row>
    <row r="442" spans="1:12" ht="11.25" customHeight="1" x14ac:dyDescent="0.4">
      <c r="A442" s="249" t="s">
        <v>39</v>
      </c>
      <c r="B442" s="362" t="s">
        <v>41</v>
      </c>
      <c r="C442" s="54">
        <v>22</v>
      </c>
      <c r="D442" s="30">
        <v>20</v>
      </c>
      <c r="E442" s="30">
        <v>7</v>
      </c>
      <c r="F442" s="30">
        <v>0</v>
      </c>
      <c r="G442" s="30">
        <v>1</v>
      </c>
      <c r="H442" s="30">
        <v>0</v>
      </c>
      <c r="I442" s="131">
        <f t="shared" si="9"/>
        <v>50</v>
      </c>
      <c r="J442" s="161">
        <f>C442+D442</f>
        <v>42</v>
      </c>
      <c r="K442" s="38">
        <f>E442</f>
        <v>7</v>
      </c>
      <c r="L442" s="220">
        <f>F442+G442</f>
        <v>1</v>
      </c>
    </row>
    <row r="443" spans="1:12" ht="11.25" customHeight="1" x14ac:dyDescent="0.4">
      <c r="A443" s="250"/>
      <c r="B443" s="359"/>
      <c r="C443" s="58">
        <f>C442/I442*100</f>
        <v>44</v>
      </c>
      <c r="D443" s="33">
        <f>D442/I442*100</f>
        <v>40</v>
      </c>
      <c r="E443" s="33">
        <f>E442/I442*100</f>
        <v>14.000000000000002</v>
      </c>
      <c r="F443" s="33">
        <f>F442/I442*100</f>
        <v>0</v>
      </c>
      <c r="G443" s="33">
        <f>G442/I442*100</f>
        <v>2</v>
      </c>
      <c r="H443" s="78">
        <f>H442/I442*100</f>
        <v>0</v>
      </c>
      <c r="I443" s="133">
        <f t="shared" si="9"/>
        <v>100</v>
      </c>
      <c r="J443" s="163">
        <f>J442/I442*100</f>
        <v>84</v>
      </c>
      <c r="K443" s="211">
        <f>K442/I442*100</f>
        <v>14.000000000000002</v>
      </c>
      <c r="L443" s="192">
        <f>L442/I442*100</f>
        <v>2</v>
      </c>
    </row>
    <row r="444" spans="1:12" ht="11.25" customHeight="1" x14ac:dyDescent="0.4">
      <c r="A444" s="250"/>
      <c r="B444" s="360" t="s">
        <v>42</v>
      </c>
      <c r="C444" s="54">
        <v>51</v>
      </c>
      <c r="D444" s="30">
        <v>30</v>
      </c>
      <c r="E444" s="30">
        <v>19</v>
      </c>
      <c r="F444" s="30">
        <v>2</v>
      </c>
      <c r="G444" s="30">
        <v>5</v>
      </c>
      <c r="H444" s="30">
        <v>0</v>
      </c>
      <c r="I444" s="134">
        <f t="shared" si="9"/>
        <v>107</v>
      </c>
      <c r="J444" s="164">
        <f>C444+D444</f>
        <v>81</v>
      </c>
      <c r="K444" s="212">
        <f>E444</f>
        <v>19</v>
      </c>
      <c r="L444" s="222">
        <f>F444+G444</f>
        <v>7</v>
      </c>
    </row>
    <row r="445" spans="1:12" ht="11.25" customHeight="1" x14ac:dyDescent="0.4">
      <c r="A445" s="250"/>
      <c r="B445" s="360"/>
      <c r="C445" s="56">
        <f>C444/I444*100</f>
        <v>47.663551401869157</v>
      </c>
      <c r="D445" s="32">
        <f>D444/I444*100</f>
        <v>28.037383177570092</v>
      </c>
      <c r="E445" s="32">
        <f>E444/I444*100</f>
        <v>17.75700934579439</v>
      </c>
      <c r="F445" s="32">
        <f>F444/I444*100</f>
        <v>1.8691588785046727</v>
      </c>
      <c r="G445" s="32">
        <f>G444/I444*100</f>
        <v>4.6728971962616823</v>
      </c>
      <c r="H445" s="74">
        <f>H444/I444*100</f>
        <v>0</v>
      </c>
      <c r="I445" s="133">
        <f t="shared" si="9"/>
        <v>100</v>
      </c>
      <c r="J445" s="163">
        <f>J444/I444*100</f>
        <v>75.700934579439249</v>
      </c>
      <c r="K445" s="211">
        <f>K444/I444*100</f>
        <v>17.75700934579439</v>
      </c>
      <c r="L445" s="192">
        <f>L444/I444*100</f>
        <v>6.5420560747663545</v>
      </c>
    </row>
    <row r="446" spans="1:12" ht="11.25" customHeight="1" x14ac:dyDescent="0.4">
      <c r="A446" s="250"/>
      <c r="B446" s="358" t="s">
        <v>43</v>
      </c>
      <c r="C446" s="54">
        <v>41</v>
      </c>
      <c r="D446" s="30">
        <v>77</v>
      </c>
      <c r="E446" s="30">
        <v>28</v>
      </c>
      <c r="F446" s="30">
        <v>8</v>
      </c>
      <c r="G446" s="30">
        <v>10</v>
      </c>
      <c r="H446" s="30">
        <v>0</v>
      </c>
      <c r="I446" s="134">
        <f t="shared" si="9"/>
        <v>164</v>
      </c>
      <c r="J446" s="164">
        <f>C446+D446</f>
        <v>118</v>
      </c>
      <c r="K446" s="212">
        <f>E446</f>
        <v>28</v>
      </c>
      <c r="L446" s="222">
        <f>F446+G446</f>
        <v>18</v>
      </c>
    </row>
    <row r="447" spans="1:12" ht="11.25" customHeight="1" x14ac:dyDescent="0.4">
      <c r="A447" s="250"/>
      <c r="B447" s="359"/>
      <c r="C447" s="56">
        <f>C446/I446*100</f>
        <v>25</v>
      </c>
      <c r="D447" s="32">
        <f>D446/I446*100</f>
        <v>46.951219512195117</v>
      </c>
      <c r="E447" s="32">
        <f>E446/I446*100</f>
        <v>17.073170731707318</v>
      </c>
      <c r="F447" s="32">
        <f>F446/I446*100</f>
        <v>4.8780487804878048</v>
      </c>
      <c r="G447" s="32">
        <f>G446/I446*100</f>
        <v>6.0975609756097562</v>
      </c>
      <c r="H447" s="74">
        <f>H446/I446*100</f>
        <v>0</v>
      </c>
      <c r="I447" s="133">
        <f t="shared" si="9"/>
        <v>99.999999999999986</v>
      </c>
      <c r="J447" s="163">
        <f>J446/I446*100</f>
        <v>71.951219512195124</v>
      </c>
      <c r="K447" s="211">
        <f>K446/I446*100</f>
        <v>17.073170731707318</v>
      </c>
      <c r="L447" s="192">
        <f>L446/I446*100</f>
        <v>10.975609756097562</v>
      </c>
    </row>
    <row r="448" spans="1:12" ht="11.25" customHeight="1" x14ac:dyDescent="0.4">
      <c r="A448" s="250"/>
      <c r="B448" s="360" t="s">
        <v>44</v>
      </c>
      <c r="C448" s="54">
        <v>74</v>
      </c>
      <c r="D448" s="30">
        <v>107</v>
      </c>
      <c r="E448" s="30">
        <v>61</v>
      </c>
      <c r="F448" s="30">
        <v>13</v>
      </c>
      <c r="G448" s="30">
        <v>14</v>
      </c>
      <c r="H448" s="30">
        <v>0</v>
      </c>
      <c r="I448" s="134">
        <f t="shared" si="9"/>
        <v>269</v>
      </c>
      <c r="J448" s="164">
        <f>C448+D448</f>
        <v>181</v>
      </c>
      <c r="K448" s="212">
        <f>E448</f>
        <v>61</v>
      </c>
      <c r="L448" s="222">
        <f>F448+G448</f>
        <v>27</v>
      </c>
    </row>
    <row r="449" spans="1:12" ht="11.25" customHeight="1" x14ac:dyDescent="0.4">
      <c r="A449" s="250"/>
      <c r="B449" s="360"/>
      <c r="C449" s="56">
        <f>C448/I448*100</f>
        <v>27.509293680297397</v>
      </c>
      <c r="D449" s="32">
        <f>D448/I448*100</f>
        <v>39.776951672862452</v>
      </c>
      <c r="E449" s="32">
        <f>E448/I448*100</f>
        <v>22.676579925650557</v>
      </c>
      <c r="F449" s="32">
        <f>F448/I448*100</f>
        <v>4.8327137546468402</v>
      </c>
      <c r="G449" s="32">
        <f>G448/I448*100</f>
        <v>5.2044609665427508</v>
      </c>
      <c r="H449" s="74">
        <f>H448/I448*100</f>
        <v>0</v>
      </c>
      <c r="I449" s="133">
        <f t="shared" si="9"/>
        <v>100</v>
      </c>
      <c r="J449" s="163">
        <f>J448/I448*100</f>
        <v>67.286245353159842</v>
      </c>
      <c r="K449" s="211">
        <f>K448/I448*100</f>
        <v>22.676579925650557</v>
      </c>
      <c r="L449" s="192">
        <f>L448/I448*100</f>
        <v>10.037174721189592</v>
      </c>
    </row>
    <row r="450" spans="1:12" ht="11.25" customHeight="1" x14ac:dyDescent="0.4">
      <c r="A450" s="250"/>
      <c r="B450" s="358" t="s">
        <v>46</v>
      </c>
      <c r="C450" s="54">
        <v>72</v>
      </c>
      <c r="D450" s="30">
        <v>137</v>
      </c>
      <c r="E450" s="30">
        <v>87</v>
      </c>
      <c r="F450" s="30">
        <v>19</v>
      </c>
      <c r="G450" s="30">
        <v>14</v>
      </c>
      <c r="H450" s="30">
        <v>1</v>
      </c>
      <c r="I450" s="134">
        <f t="shared" si="9"/>
        <v>330</v>
      </c>
      <c r="J450" s="164">
        <f>C450+D450</f>
        <v>209</v>
      </c>
      <c r="K450" s="212">
        <f>E450</f>
        <v>87</v>
      </c>
      <c r="L450" s="222">
        <f>F450+G450</f>
        <v>33</v>
      </c>
    </row>
    <row r="451" spans="1:12" ht="11.25" customHeight="1" x14ac:dyDescent="0.4">
      <c r="A451" s="250"/>
      <c r="B451" s="359"/>
      <c r="C451" s="56">
        <f>C450/I450*100</f>
        <v>21.818181818181817</v>
      </c>
      <c r="D451" s="32">
        <f>D450/I450*100</f>
        <v>41.515151515151516</v>
      </c>
      <c r="E451" s="32">
        <f>E450/I450*100</f>
        <v>26.36363636363636</v>
      </c>
      <c r="F451" s="32">
        <f>F450/I450*100</f>
        <v>5.7575757575757578</v>
      </c>
      <c r="G451" s="32">
        <f>G450/I450*100</f>
        <v>4.2424242424242431</v>
      </c>
      <c r="H451" s="74">
        <f>H450/I450*100</f>
        <v>0.30303030303030304</v>
      </c>
      <c r="I451" s="133">
        <f t="shared" si="9"/>
        <v>99.999999999999986</v>
      </c>
      <c r="J451" s="163">
        <f>J450/I450*100</f>
        <v>63.333333333333329</v>
      </c>
      <c r="K451" s="211">
        <f>K450/I450*100</f>
        <v>26.36363636363636</v>
      </c>
      <c r="L451" s="192">
        <f>L450/I450*100</f>
        <v>10</v>
      </c>
    </row>
    <row r="452" spans="1:12" ht="11.25" customHeight="1" x14ac:dyDescent="0.4">
      <c r="A452" s="250"/>
      <c r="B452" s="360" t="s">
        <v>18</v>
      </c>
      <c r="C452" s="54">
        <v>85</v>
      </c>
      <c r="D452" s="30">
        <v>123</v>
      </c>
      <c r="E452" s="30">
        <v>83</v>
      </c>
      <c r="F452" s="30">
        <v>21</v>
      </c>
      <c r="G452" s="30">
        <v>8</v>
      </c>
      <c r="H452" s="30">
        <v>3</v>
      </c>
      <c r="I452" s="134">
        <f t="shared" si="9"/>
        <v>323</v>
      </c>
      <c r="J452" s="164">
        <f>C452+D452</f>
        <v>208</v>
      </c>
      <c r="K452" s="212">
        <f>E452</f>
        <v>83</v>
      </c>
      <c r="L452" s="222">
        <f>F452+G452</f>
        <v>29</v>
      </c>
    </row>
    <row r="453" spans="1:12" ht="11.25" customHeight="1" x14ac:dyDescent="0.4">
      <c r="A453" s="250"/>
      <c r="B453" s="360"/>
      <c r="C453" s="56">
        <f>C452/I452*100</f>
        <v>26.315789473684209</v>
      </c>
      <c r="D453" s="32">
        <f>D452/I452*100</f>
        <v>38.080495356037154</v>
      </c>
      <c r="E453" s="32">
        <f>E452/I452*100</f>
        <v>25.696594427244584</v>
      </c>
      <c r="F453" s="32">
        <f>F452/I452*100</f>
        <v>6.5015479876160995</v>
      </c>
      <c r="G453" s="32">
        <f>G452/I452*100</f>
        <v>2.4767801857585141</v>
      </c>
      <c r="H453" s="74">
        <f>H452/I452*100</f>
        <v>0.92879256965944268</v>
      </c>
      <c r="I453" s="133">
        <f t="shared" si="9"/>
        <v>100</v>
      </c>
      <c r="J453" s="163">
        <f>J452/I452*100</f>
        <v>64.396284829721367</v>
      </c>
      <c r="K453" s="211">
        <f>K452/I452*100</f>
        <v>25.696594427244584</v>
      </c>
      <c r="L453" s="192">
        <f>L452/I452*100</f>
        <v>8.9783281733746119</v>
      </c>
    </row>
    <row r="454" spans="1:12" ht="11.25" customHeight="1" x14ac:dyDescent="0.4">
      <c r="A454" s="250"/>
      <c r="B454" s="358" t="s">
        <v>7</v>
      </c>
      <c r="C454" s="54">
        <v>136</v>
      </c>
      <c r="D454" s="30">
        <v>194</v>
      </c>
      <c r="E454" s="30">
        <v>135</v>
      </c>
      <c r="F454" s="30">
        <v>25</v>
      </c>
      <c r="G454" s="30">
        <v>25</v>
      </c>
      <c r="H454" s="30">
        <v>15</v>
      </c>
      <c r="I454" s="134">
        <f t="shared" si="9"/>
        <v>530</v>
      </c>
      <c r="J454" s="164">
        <f>C454+D454</f>
        <v>330</v>
      </c>
      <c r="K454" s="212">
        <f>E454</f>
        <v>135</v>
      </c>
      <c r="L454" s="222">
        <f>F454+G454</f>
        <v>50</v>
      </c>
    </row>
    <row r="455" spans="1:12" ht="11.25" customHeight="1" x14ac:dyDescent="0.4">
      <c r="A455" s="250"/>
      <c r="B455" s="359"/>
      <c r="C455" s="56">
        <f>C454/I454*100</f>
        <v>25.660377358490567</v>
      </c>
      <c r="D455" s="32">
        <f>D454/I454*100</f>
        <v>36.60377358490566</v>
      </c>
      <c r="E455" s="32">
        <f>E454/I454*100</f>
        <v>25.471698113207548</v>
      </c>
      <c r="F455" s="32">
        <f>F454/I454*100</f>
        <v>4.716981132075472</v>
      </c>
      <c r="G455" s="32">
        <f>G454/I454*100</f>
        <v>4.716981132075472</v>
      </c>
      <c r="H455" s="74">
        <f>H454/I454*100</f>
        <v>2.8301886792452833</v>
      </c>
      <c r="I455" s="133">
        <f t="shared" si="9"/>
        <v>100.00000000000001</v>
      </c>
      <c r="J455" s="163">
        <f>J454/I454*100</f>
        <v>62.264150943396224</v>
      </c>
      <c r="K455" s="211">
        <f>K454/I454*100</f>
        <v>25.471698113207548</v>
      </c>
      <c r="L455" s="192">
        <f>L454/I454*100</f>
        <v>9.433962264150944</v>
      </c>
    </row>
    <row r="456" spans="1:12" ht="11.25" customHeight="1" x14ac:dyDescent="0.4">
      <c r="A456" s="250"/>
      <c r="B456" s="360" t="s">
        <v>48</v>
      </c>
      <c r="C456" s="54">
        <v>0</v>
      </c>
      <c r="D456" s="30">
        <v>0</v>
      </c>
      <c r="E456" s="30">
        <v>3</v>
      </c>
      <c r="F456" s="30">
        <v>0</v>
      </c>
      <c r="G456" s="30">
        <v>0</v>
      </c>
      <c r="H456" s="30">
        <v>2</v>
      </c>
      <c r="I456" s="134">
        <f t="shared" si="9"/>
        <v>5</v>
      </c>
      <c r="J456" s="164">
        <f>C456+D456</f>
        <v>0</v>
      </c>
      <c r="K456" s="212">
        <f>E456</f>
        <v>3</v>
      </c>
      <c r="L456" s="222">
        <f>F456+G456</f>
        <v>0</v>
      </c>
    </row>
    <row r="457" spans="1:12" ht="11.25" customHeight="1" x14ac:dyDescent="0.4">
      <c r="A457" s="251"/>
      <c r="B457" s="361"/>
      <c r="C457" s="57">
        <f>C456/I456*100</f>
        <v>0</v>
      </c>
      <c r="D457" s="34">
        <f>D456/I456*100</f>
        <v>0</v>
      </c>
      <c r="E457" s="34">
        <f>E456/I456*100</f>
        <v>60</v>
      </c>
      <c r="F457" s="34">
        <f>F456/I456*100</f>
        <v>0</v>
      </c>
      <c r="G457" s="34">
        <f>G456/I456*100</f>
        <v>0</v>
      </c>
      <c r="H457" s="82">
        <f>H456/I456*100</f>
        <v>40</v>
      </c>
      <c r="I457" s="132">
        <f t="shared" si="9"/>
        <v>100</v>
      </c>
      <c r="J457" s="162">
        <f>J456/I456*100</f>
        <v>0</v>
      </c>
      <c r="K457" s="210">
        <f>K456/I456*100</f>
        <v>60</v>
      </c>
      <c r="L457" s="221">
        <f>L456/I456*100</f>
        <v>0</v>
      </c>
    </row>
    <row r="458" spans="1:12" ht="11.25" customHeight="1" x14ac:dyDescent="0.4">
      <c r="A458" s="252" t="s">
        <v>6</v>
      </c>
      <c r="B458" s="362" t="s">
        <v>54</v>
      </c>
      <c r="C458" s="54">
        <v>44</v>
      </c>
      <c r="D458" s="30">
        <v>51</v>
      </c>
      <c r="E458" s="30">
        <v>53</v>
      </c>
      <c r="F458" s="30">
        <v>9</v>
      </c>
      <c r="G458" s="30">
        <v>9</v>
      </c>
      <c r="H458" s="30">
        <v>4</v>
      </c>
      <c r="I458" s="157">
        <f t="shared" si="9"/>
        <v>170</v>
      </c>
      <c r="J458" s="161">
        <f>C458+D458</f>
        <v>95</v>
      </c>
      <c r="K458" s="38">
        <f>E458</f>
        <v>53</v>
      </c>
      <c r="L458" s="220">
        <f>F458+G458</f>
        <v>18</v>
      </c>
    </row>
    <row r="459" spans="1:12" ht="11.25" customHeight="1" x14ac:dyDescent="0.4">
      <c r="A459" s="253"/>
      <c r="B459" s="359"/>
      <c r="C459" s="58">
        <f>C458/I458*100</f>
        <v>25.882352941176475</v>
      </c>
      <c r="D459" s="33">
        <f>D458/I458*100</f>
        <v>30</v>
      </c>
      <c r="E459" s="33">
        <f>E458/I458*100</f>
        <v>31.176470588235293</v>
      </c>
      <c r="F459" s="33">
        <f>F458/I458*100</f>
        <v>5.2941176470588234</v>
      </c>
      <c r="G459" s="33">
        <f>G458/I458*100</f>
        <v>5.2941176470588234</v>
      </c>
      <c r="H459" s="78">
        <f>H458/I458*100</f>
        <v>2.3529411764705883</v>
      </c>
      <c r="I459" s="133">
        <f t="shared" si="9"/>
        <v>100.00000000000001</v>
      </c>
      <c r="J459" s="163">
        <f>J458/I458*100</f>
        <v>55.882352941176471</v>
      </c>
      <c r="K459" s="211">
        <f>K458/I458*100</f>
        <v>31.176470588235293</v>
      </c>
      <c r="L459" s="192">
        <f>L458/I458*100</f>
        <v>10.588235294117647</v>
      </c>
    </row>
    <row r="460" spans="1:12" ht="11.25" customHeight="1" x14ac:dyDescent="0.4">
      <c r="A460" s="253"/>
      <c r="B460" s="360" t="s">
        <v>56</v>
      </c>
      <c r="C460" s="54">
        <v>42</v>
      </c>
      <c r="D460" s="30">
        <v>44</v>
      </c>
      <c r="E460" s="30">
        <v>29</v>
      </c>
      <c r="F460" s="30">
        <v>5</v>
      </c>
      <c r="G460" s="30">
        <v>9</v>
      </c>
      <c r="H460" s="30">
        <v>3</v>
      </c>
      <c r="I460" s="134">
        <f t="shared" si="9"/>
        <v>132</v>
      </c>
      <c r="J460" s="164">
        <f>C460+D460</f>
        <v>86</v>
      </c>
      <c r="K460" s="212">
        <f>E460</f>
        <v>29</v>
      </c>
      <c r="L460" s="222">
        <f>F460+G460</f>
        <v>14</v>
      </c>
    </row>
    <row r="461" spans="1:12" ht="11.25" customHeight="1" x14ac:dyDescent="0.4">
      <c r="A461" s="253"/>
      <c r="B461" s="360"/>
      <c r="C461" s="56">
        <f>C460/I460*100</f>
        <v>31.818181818181817</v>
      </c>
      <c r="D461" s="32">
        <f>D460/I460*100</f>
        <v>33.333333333333329</v>
      </c>
      <c r="E461" s="32">
        <f>E460/I460*100</f>
        <v>21.969696969696969</v>
      </c>
      <c r="F461" s="32">
        <f>F460/I460*100</f>
        <v>3.7878787878787881</v>
      </c>
      <c r="G461" s="32">
        <f>G460/I460*100</f>
        <v>6.8181818181818175</v>
      </c>
      <c r="H461" s="74">
        <f>H460/I460*100</f>
        <v>2.2727272727272729</v>
      </c>
      <c r="I461" s="133">
        <f t="shared" si="9"/>
        <v>99.999999999999972</v>
      </c>
      <c r="J461" s="163">
        <f>J460/I460*100</f>
        <v>65.151515151515156</v>
      </c>
      <c r="K461" s="211">
        <f>K460/I460*100</f>
        <v>21.969696969696969</v>
      </c>
      <c r="L461" s="192">
        <f>L460/I460*100</f>
        <v>10.606060606060606</v>
      </c>
    </row>
    <row r="462" spans="1:12" ht="11.25" customHeight="1" x14ac:dyDescent="0.4">
      <c r="A462" s="253"/>
      <c r="B462" s="358" t="s">
        <v>3</v>
      </c>
      <c r="C462" s="54">
        <v>204</v>
      </c>
      <c r="D462" s="30">
        <v>334</v>
      </c>
      <c r="E462" s="30">
        <v>163</v>
      </c>
      <c r="F462" s="30">
        <v>38</v>
      </c>
      <c r="G462" s="30">
        <v>30</v>
      </c>
      <c r="H462" s="30">
        <v>1</v>
      </c>
      <c r="I462" s="134">
        <f t="shared" si="9"/>
        <v>770</v>
      </c>
      <c r="J462" s="164">
        <f>C462+D462</f>
        <v>538</v>
      </c>
      <c r="K462" s="212">
        <f>E462</f>
        <v>163</v>
      </c>
      <c r="L462" s="222">
        <f>F462+G462</f>
        <v>68</v>
      </c>
    </row>
    <row r="463" spans="1:12" ht="11.25" customHeight="1" x14ac:dyDescent="0.4">
      <c r="A463" s="253"/>
      <c r="B463" s="359"/>
      <c r="C463" s="56">
        <f>C462/I462*100</f>
        <v>26.493506493506491</v>
      </c>
      <c r="D463" s="32">
        <f>D462/I462*100</f>
        <v>43.376623376623371</v>
      </c>
      <c r="E463" s="32">
        <f>E462/I462*100</f>
        <v>21.168831168831169</v>
      </c>
      <c r="F463" s="32">
        <f>F462/I462*100</f>
        <v>4.9350649350649354</v>
      </c>
      <c r="G463" s="32">
        <f>G462/I462*100</f>
        <v>3.8961038961038961</v>
      </c>
      <c r="H463" s="74">
        <f>H462/I462*100</f>
        <v>0.12987012987012986</v>
      </c>
      <c r="I463" s="133">
        <f t="shared" si="9"/>
        <v>99.999999999999972</v>
      </c>
      <c r="J463" s="163">
        <f>J462/I462*100</f>
        <v>69.870129870129873</v>
      </c>
      <c r="K463" s="211">
        <f>K462/I462*100</f>
        <v>21.168831168831169</v>
      </c>
      <c r="L463" s="192">
        <f>L462/I462*100</f>
        <v>8.8311688311688314</v>
      </c>
    </row>
    <row r="464" spans="1:12" ht="11.25" customHeight="1" x14ac:dyDescent="0.4">
      <c r="A464" s="253"/>
      <c r="B464" s="360" t="s">
        <v>50</v>
      </c>
      <c r="C464" s="54">
        <v>50</v>
      </c>
      <c r="D464" s="30">
        <v>44</v>
      </c>
      <c r="E464" s="30">
        <v>21</v>
      </c>
      <c r="F464" s="30">
        <v>6</v>
      </c>
      <c r="G464" s="30">
        <v>7</v>
      </c>
      <c r="H464" s="30">
        <v>0</v>
      </c>
      <c r="I464" s="134">
        <f t="shared" si="9"/>
        <v>128</v>
      </c>
      <c r="J464" s="164">
        <f>C464+D464</f>
        <v>94</v>
      </c>
      <c r="K464" s="212">
        <f>E464</f>
        <v>21</v>
      </c>
      <c r="L464" s="222">
        <f>F464+G464</f>
        <v>13</v>
      </c>
    </row>
    <row r="465" spans="1:12" ht="11.25" customHeight="1" x14ac:dyDescent="0.4">
      <c r="A465" s="253"/>
      <c r="B465" s="360"/>
      <c r="C465" s="56">
        <f>C464/I464*100</f>
        <v>39.0625</v>
      </c>
      <c r="D465" s="32">
        <f>D464/I464*100</f>
        <v>34.375</v>
      </c>
      <c r="E465" s="32">
        <f>E464/I464*100</f>
        <v>16.40625</v>
      </c>
      <c r="F465" s="32">
        <f>F464/I464*100</f>
        <v>4.6875</v>
      </c>
      <c r="G465" s="32">
        <f>G464/I464*100</f>
        <v>5.46875</v>
      </c>
      <c r="H465" s="74">
        <f>H464/I464*100</f>
        <v>0</v>
      </c>
      <c r="I465" s="133">
        <f t="shared" si="9"/>
        <v>100</v>
      </c>
      <c r="J465" s="163">
        <f>J464/I464*100</f>
        <v>73.4375</v>
      </c>
      <c r="K465" s="211">
        <f>K464/I464*100</f>
        <v>16.40625</v>
      </c>
      <c r="L465" s="192">
        <f>L464/I464*100</f>
        <v>10.15625</v>
      </c>
    </row>
    <row r="466" spans="1:12" ht="11.25" customHeight="1" x14ac:dyDescent="0.4">
      <c r="A466" s="253"/>
      <c r="B466" s="358" t="s">
        <v>51</v>
      </c>
      <c r="C466" s="54">
        <v>29</v>
      </c>
      <c r="D466" s="30">
        <v>26</v>
      </c>
      <c r="E466" s="30">
        <v>7</v>
      </c>
      <c r="F466" s="30">
        <v>0</v>
      </c>
      <c r="G466" s="30">
        <v>0</v>
      </c>
      <c r="H466" s="30">
        <v>0</v>
      </c>
      <c r="I466" s="134">
        <f t="shared" si="9"/>
        <v>62</v>
      </c>
      <c r="J466" s="164">
        <f>C466+D466</f>
        <v>55</v>
      </c>
      <c r="K466" s="212">
        <f>E466</f>
        <v>7</v>
      </c>
      <c r="L466" s="222">
        <f>F466+G466</f>
        <v>0</v>
      </c>
    </row>
    <row r="467" spans="1:12" ht="11.25" customHeight="1" x14ac:dyDescent="0.4">
      <c r="A467" s="253"/>
      <c r="B467" s="359"/>
      <c r="C467" s="56">
        <f>C466/I466*100</f>
        <v>46.774193548387096</v>
      </c>
      <c r="D467" s="32">
        <f>D466/I466*100</f>
        <v>41.935483870967744</v>
      </c>
      <c r="E467" s="32">
        <f>E466/I466*100</f>
        <v>11.29032258064516</v>
      </c>
      <c r="F467" s="32">
        <f>F466/I466*100</f>
        <v>0</v>
      </c>
      <c r="G467" s="32">
        <f>G466/I466*100</f>
        <v>0</v>
      </c>
      <c r="H467" s="74">
        <f>H466/I466*100</f>
        <v>0</v>
      </c>
      <c r="I467" s="133">
        <f t="shared" si="9"/>
        <v>100</v>
      </c>
      <c r="J467" s="163">
        <f>J466/I466*100</f>
        <v>88.709677419354833</v>
      </c>
      <c r="K467" s="211">
        <f>K466/I466*100</f>
        <v>11.29032258064516</v>
      </c>
      <c r="L467" s="192">
        <f>L466/I466*100</f>
        <v>0</v>
      </c>
    </row>
    <row r="468" spans="1:12" ht="11.25" customHeight="1" x14ac:dyDescent="0.4">
      <c r="A468" s="253"/>
      <c r="B468" s="360" t="s">
        <v>61</v>
      </c>
      <c r="C468" s="54">
        <v>101</v>
      </c>
      <c r="D468" s="30">
        <v>156</v>
      </c>
      <c r="E468" s="30">
        <v>117</v>
      </c>
      <c r="F468" s="30">
        <v>23</v>
      </c>
      <c r="G468" s="30">
        <v>17</v>
      </c>
      <c r="H468" s="30">
        <v>8</v>
      </c>
      <c r="I468" s="134">
        <f t="shared" si="9"/>
        <v>422</v>
      </c>
      <c r="J468" s="164">
        <f>C468+D468</f>
        <v>257</v>
      </c>
      <c r="K468" s="212">
        <f>E468</f>
        <v>117</v>
      </c>
      <c r="L468" s="222">
        <f>F468+G468</f>
        <v>40</v>
      </c>
    </row>
    <row r="469" spans="1:12" ht="11.25" customHeight="1" x14ac:dyDescent="0.4">
      <c r="A469" s="253"/>
      <c r="B469" s="360"/>
      <c r="C469" s="56">
        <f>C468/I468*100</f>
        <v>23.933649289099527</v>
      </c>
      <c r="D469" s="32">
        <f>D468/I468*100</f>
        <v>36.96682464454976</v>
      </c>
      <c r="E469" s="32">
        <f>E468/I468*100</f>
        <v>27.72511848341232</v>
      </c>
      <c r="F469" s="32">
        <f>F468/I468*100</f>
        <v>5.4502369668246446</v>
      </c>
      <c r="G469" s="32">
        <f>G468/I468*100</f>
        <v>4.028436018957346</v>
      </c>
      <c r="H469" s="74">
        <f>H468/I468*100</f>
        <v>1.8957345971563981</v>
      </c>
      <c r="I469" s="133">
        <f t="shared" si="9"/>
        <v>100</v>
      </c>
      <c r="J469" s="163">
        <f>J468/I468*100</f>
        <v>60.900473933649288</v>
      </c>
      <c r="K469" s="211">
        <f>K468/I468*100</f>
        <v>27.72511848341232</v>
      </c>
      <c r="L469" s="192">
        <f>L468/I468*100</f>
        <v>9.4786729857819907</v>
      </c>
    </row>
    <row r="470" spans="1:12" ht="11.25" customHeight="1" x14ac:dyDescent="0.4">
      <c r="A470" s="253"/>
      <c r="B470" s="358" t="s">
        <v>33</v>
      </c>
      <c r="C470" s="54">
        <v>11</v>
      </c>
      <c r="D470" s="30">
        <v>32</v>
      </c>
      <c r="E470" s="30">
        <v>29</v>
      </c>
      <c r="F470" s="30">
        <v>7</v>
      </c>
      <c r="G470" s="30">
        <v>4</v>
      </c>
      <c r="H470" s="30">
        <v>0</v>
      </c>
      <c r="I470" s="134">
        <f t="shared" si="9"/>
        <v>83</v>
      </c>
      <c r="J470" s="164">
        <f>C470+D470</f>
        <v>43</v>
      </c>
      <c r="K470" s="212">
        <f>E470</f>
        <v>29</v>
      </c>
      <c r="L470" s="222">
        <f>F470+G470</f>
        <v>11</v>
      </c>
    </row>
    <row r="471" spans="1:12" ht="11.25" customHeight="1" x14ac:dyDescent="0.4">
      <c r="A471" s="253"/>
      <c r="B471" s="359"/>
      <c r="C471" s="56">
        <f>C470/I470*100</f>
        <v>13.253012048192772</v>
      </c>
      <c r="D471" s="32">
        <f>D470/I470*100</f>
        <v>38.554216867469883</v>
      </c>
      <c r="E471" s="32">
        <f>E470/I470*100</f>
        <v>34.939759036144579</v>
      </c>
      <c r="F471" s="32">
        <f>F470/I470*100</f>
        <v>8.4337349397590362</v>
      </c>
      <c r="G471" s="32">
        <f>G470/I470*100</f>
        <v>4.8192771084337354</v>
      </c>
      <c r="H471" s="74">
        <f>H470/I470*100</f>
        <v>0</v>
      </c>
      <c r="I471" s="133">
        <f t="shared" si="9"/>
        <v>100</v>
      </c>
      <c r="J471" s="163">
        <f>J470/I470*100</f>
        <v>51.807228915662648</v>
      </c>
      <c r="K471" s="211">
        <f>K470/I470*100</f>
        <v>34.939759036144579</v>
      </c>
      <c r="L471" s="192">
        <f>L470/I470*100</f>
        <v>13.253012048192772</v>
      </c>
    </row>
    <row r="472" spans="1:12" ht="11.25" customHeight="1" x14ac:dyDescent="0.4">
      <c r="A472" s="253"/>
      <c r="B472" s="360" t="s">
        <v>48</v>
      </c>
      <c r="C472" s="54">
        <v>0</v>
      </c>
      <c r="D472" s="30">
        <v>1</v>
      </c>
      <c r="E472" s="30">
        <v>4</v>
      </c>
      <c r="F472" s="30">
        <v>0</v>
      </c>
      <c r="G472" s="30">
        <v>1</v>
      </c>
      <c r="H472" s="30">
        <v>5</v>
      </c>
      <c r="I472" s="134">
        <f t="shared" si="9"/>
        <v>11</v>
      </c>
      <c r="J472" s="164">
        <f>C472+D472</f>
        <v>1</v>
      </c>
      <c r="K472" s="212">
        <f>E472</f>
        <v>4</v>
      </c>
      <c r="L472" s="222">
        <f>F472+G472</f>
        <v>1</v>
      </c>
    </row>
    <row r="473" spans="1:12" ht="11.25" customHeight="1" x14ac:dyDescent="0.4">
      <c r="A473" s="254"/>
      <c r="B473" s="361"/>
      <c r="C473" s="57">
        <f>C472/I472*100</f>
        <v>0</v>
      </c>
      <c r="D473" s="34">
        <f>D472/I472*100</f>
        <v>9.0909090909090917</v>
      </c>
      <c r="E473" s="34">
        <f>E472/I472*100</f>
        <v>36.363636363636367</v>
      </c>
      <c r="F473" s="34">
        <f>F472/I472*100</f>
        <v>0</v>
      </c>
      <c r="G473" s="34">
        <f>G472/I472*100</f>
        <v>9.0909090909090917</v>
      </c>
      <c r="H473" s="82">
        <f>H472/I472*100</f>
        <v>45.454545454545453</v>
      </c>
      <c r="I473" s="132">
        <f t="shared" si="9"/>
        <v>100</v>
      </c>
      <c r="J473" s="162">
        <f>J472/I472*100</f>
        <v>9.0909090909090917</v>
      </c>
      <c r="K473" s="210">
        <f>K472/I472*100</f>
        <v>36.363636363636367</v>
      </c>
      <c r="L473" s="221">
        <f>L472/I472*100</f>
        <v>9.0909090909090917</v>
      </c>
    </row>
    <row r="474" spans="1:12" ht="11.25" customHeight="1" x14ac:dyDescent="0.4">
      <c r="A474" s="249" t="s">
        <v>21</v>
      </c>
      <c r="B474" s="362" t="s">
        <v>65</v>
      </c>
      <c r="C474" s="54">
        <v>71</v>
      </c>
      <c r="D474" s="30">
        <v>116</v>
      </c>
      <c r="E474" s="30">
        <v>66</v>
      </c>
      <c r="F474" s="30">
        <v>12</v>
      </c>
      <c r="G474" s="30">
        <v>14</v>
      </c>
      <c r="H474" s="30">
        <v>3</v>
      </c>
      <c r="I474" s="131">
        <f t="shared" si="9"/>
        <v>282</v>
      </c>
      <c r="J474" s="161">
        <f>C474+D474</f>
        <v>187</v>
      </c>
      <c r="K474" s="38">
        <f>E474</f>
        <v>66</v>
      </c>
      <c r="L474" s="220">
        <f>F474+G474</f>
        <v>26</v>
      </c>
    </row>
    <row r="475" spans="1:12" ht="11.25" customHeight="1" x14ac:dyDescent="0.4">
      <c r="A475" s="250"/>
      <c r="B475" s="359"/>
      <c r="C475" s="58">
        <f>C474/I474*100</f>
        <v>25.177304964539005</v>
      </c>
      <c r="D475" s="33">
        <f>D474/I474*100</f>
        <v>41.134751773049643</v>
      </c>
      <c r="E475" s="33">
        <f>E474/I474*100</f>
        <v>23.404255319148938</v>
      </c>
      <c r="F475" s="33">
        <f>F474/I474*100</f>
        <v>4.2553191489361701</v>
      </c>
      <c r="G475" s="33">
        <f>G474/I474*100</f>
        <v>4.9645390070921991</v>
      </c>
      <c r="H475" s="78">
        <f>H474/I474*100</f>
        <v>1.0638297872340425</v>
      </c>
      <c r="I475" s="133">
        <f t="shared" si="9"/>
        <v>100</v>
      </c>
      <c r="J475" s="163">
        <f>J474/I474*100</f>
        <v>66.312056737588648</v>
      </c>
      <c r="K475" s="211">
        <f>K474/I474*100</f>
        <v>23.404255319148938</v>
      </c>
      <c r="L475" s="192">
        <f>L474/I474*100</f>
        <v>9.2198581560283674</v>
      </c>
    </row>
    <row r="476" spans="1:12" ht="11.25" customHeight="1" x14ac:dyDescent="0.4">
      <c r="A476" s="250"/>
      <c r="B476" s="360" t="s">
        <v>67</v>
      </c>
      <c r="C476" s="54">
        <v>84</v>
      </c>
      <c r="D476" s="30">
        <v>127</v>
      </c>
      <c r="E476" s="30">
        <v>83</v>
      </c>
      <c r="F476" s="30">
        <v>14</v>
      </c>
      <c r="G476" s="30">
        <v>14</v>
      </c>
      <c r="H476" s="30">
        <v>2</v>
      </c>
      <c r="I476" s="134">
        <f t="shared" si="9"/>
        <v>324</v>
      </c>
      <c r="J476" s="164">
        <f>C476+D476</f>
        <v>211</v>
      </c>
      <c r="K476" s="212">
        <f>E476</f>
        <v>83</v>
      </c>
      <c r="L476" s="222">
        <f>F476+G476</f>
        <v>28</v>
      </c>
    </row>
    <row r="477" spans="1:12" ht="11.25" customHeight="1" x14ac:dyDescent="0.4">
      <c r="A477" s="250"/>
      <c r="B477" s="360"/>
      <c r="C477" s="56">
        <f>C476/I476*100</f>
        <v>25.925925925925924</v>
      </c>
      <c r="D477" s="32">
        <f>D476/I476*100</f>
        <v>39.197530864197532</v>
      </c>
      <c r="E477" s="32">
        <f>E476/I476*100</f>
        <v>25.617283950617285</v>
      </c>
      <c r="F477" s="32">
        <f>F476/I476*100</f>
        <v>4.3209876543209873</v>
      </c>
      <c r="G477" s="32">
        <f>G476/I476*100</f>
        <v>4.3209876543209873</v>
      </c>
      <c r="H477" s="74">
        <f>H476/I476*100</f>
        <v>0.61728395061728392</v>
      </c>
      <c r="I477" s="133">
        <f t="shared" si="9"/>
        <v>99.999999999999986</v>
      </c>
      <c r="J477" s="163">
        <f>J476/I476*100</f>
        <v>65.123456790123456</v>
      </c>
      <c r="K477" s="211">
        <f>K476/I476*100</f>
        <v>25.617283950617285</v>
      </c>
      <c r="L477" s="192">
        <f>L476/I476*100</f>
        <v>8.6419753086419746</v>
      </c>
    </row>
    <row r="478" spans="1:12" ht="11.25" customHeight="1" x14ac:dyDescent="0.4">
      <c r="A478" s="250"/>
      <c r="B478" s="358" t="s">
        <v>69</v>
      </c>
      <c r="C478" s="54">
        <v>234</v>
      </c>
      <c r="D478" s="30">
        <v>314</v>
      </c>
      <c r="E478" s="30">
        <v>191</v>
      </c>
      <c r="F478" s="30">
        <v>40</v>
      </c>
      <c r="G478" s="30">
        <v>39</v>
      </c>
      <c r="H478" s="30">
        <v>7</v>
      </c>
      <c r="I478" s="134">
        <f t="shared" si="9"/>
        <v>825</v>
      </c>
      <c r="J478" s="164">
        <f>C478+D478</f>
        <v>548</v>
      </c>
      <c r="K478" s="212">
        <f>E478</f>
        <v>191</v>
      </c>
      <c r="L478" s="222">
        <f>F478+G478</f>
        <v>79</v>
      </c>
    </row>
    <row r="479" spans="1:12" ht="11.25" customHeight="1" x14ac:dyDescent="0.4">
      <c r="A479" s="250"/>
      <c r="B479" s="359"/>
      <c r="C479" s="56">
        <f>C478/I478*100</f>
        <v>28.363636363636363</v>
      </c>
      <c r="D479" s="32">
        <f>D478/I478*100</f>
        <v>38.060606060606062</v>
      </c>
      <c r="E479" s="32">
        <f>E478/I478*100</f>
        <v>23.151515151515152</v>
      </c>
      <c r="F479" s="32">
        <f>F478/I478*100</f>
        <v>4.8484848484848486</v>
      </c>
      <c r="G479" s="32">
        <f>G478/I478*100</f>
        <v>4.7272727272727275</v>
      </c>
      <c r="H479" s="74">
        <f>H478/I478*100</f>
        <v>0.84848484848484862</v>
      </c>
      <c r="I479" s="133">
        <f t="shared" si="9"/>
        <v>100</v>
      </c>
      <c r="J479" s="163">
        <f>J478/I478*100</f>
        <v>66.424242424242422</v>
      </c>
      <c r="K479" s="211">
        <f>K478/I478*100</f>
        <v>23.151515151515152</v>
      </c>
      <c r="L479" s="192">
        <f>L478/I478*100</f>
        <v>9.5757575757575761</v>
      </c>
    </row>
    <row r="480" spans="1:12" ht="11.25" customHeight="1" x14ac:dyDescent="0.4">
      <c r="A480" s="250"/>
      <c r="B480" s="360" t="s">
        <v>70</v>
      </c>
      <c r="C480" s="54">
        <v>68</v>
      </c>
      <c r="D480" s="30">
        <v>89</v>
      </c>
      <c r="E480" s="30">
        <v>48</v>
      </c>
      <c r="F480" s="30">
        <v>15</v>
      </c>
      <c r="G480" s="30">
        <v>4</v>
      </c>
      <c r="H480" s="30">
        <v>1</v>
      </c>
      <c r="I480" s="134">
        <f t="shared" si="9"/>
        <v>225</v>
      </c>
      <c r="J480" s="164">
        <f>C480+D480</f>
        <v>157</v>
      </c>
      <c r="K480" s="212">
        <f>E480</f>
        <v>48</v>
      </c>
      <c r="L480" s="222">
        <f>F480+G480</f>
        <v>19</v>
      </c>
    </row>
    <row r="481" spans="1:12" ht="11.25" customHeight="1" x14ac:dyDescent="0.4">
      <c r="A481" s="250"/>
      <c r="B481" s="360"/>
      <c r="C481" s="56">
        <f>C480/I480*100</f>
        <v>30.222222222222221</v>
      </c>
      <c r="D481" s="32">
        <f>D480/I480*100</f>
        <v>39.555555555555557</v>
      </c>
      <c r="E481" s="32">
        <f>E480/I480*100</f>
        <v>21.333333333333336</v>
      </c>
      <c r="F481" s="32">
        <f>F480/I480*100</f>
        <v>6.666666666666667</v>
      </c>
      <c r="G481" s="32">
        <f>G480/I480*100</f>
        <v>1.7777777777777777</v>
      </c>
      <c r="H481" s="74">
        <f>H480/I480*100</f>
        <v>0.44444444444444442</v>
      </c>
      <c r="I481" s="133">
        <f t="shared" si="9"/>
        <v>100</v>
      </c>
      <c r="J481" s="163">
        <f>J480/I480*100</f>
        <v>69.777777777777786</v>
      </c>
      <c r="K481" s="211">
        <f>K480/I480*100</f>
        <v>21.333333333333336</v>
      </c>
      <c r="L481" s="192">
        <f>L480/I480*100</f>
        <v>8.4444444444444446</v>
      </c>
    </row>
    <row r="482" spans="1:12" ht="11.25" customHeight="1" x14ac:dyDescent="0.4">
      <c r="A482" s="250"/>
      <c r="B482" s="358" t="s">
        <v>72</v>
      </c>
      <c r="C482" s="54">
        <v>23</v>
      </c>
      <c r="D482" s="30">
        <v>42</v>
      </c>
      <c r="E482" s="30">
        <v>31</v>
      </c>
      <c r="F482" s="30">
        <v>7</v>
      </c>
      <c r="G482" s="30">
        <v>4</v>
      </c>
      <c r="H482" s="30">
        <v>2</v>
      </c>
      <c r="I482" s="134">
        <f t="shared" si="9"/>
        <v>109</v>
      </c>
      <c r="J482" s="164">
        <f>C482+D482</f>
        <v>65</v>
      </c>
      <c r="K482" s="212">
        <f>E482</f>
        <v>31</v>
      </c>
      <c r="L482" s="222">
        <f>F482+G482</f>
        <v>11</v>
      </c>
    </row>
    <row r="483" spans="1:12" ht="11.25" customHeight="1" x14ac:dyDescent="0.4">
      <c r="A483" s="250"/>
      <c r="B483" s="359"/>
      <c r="C483" s="56">
        <f>C482/I482*100</f>
        <v>21.100917431192663</v>
      </c>
      <c r="D483" s="32">
        <f>D482/I482*100</f>
        <v>38.532110091743121</v>
      </c>
      <c r="E483" s="32">
        <f>E482/I482*100</f>
        <v>28.440366972477065</v>
      </c>
      <c r="F483" s="32">
        <f>F482/I482*100</f>
        <v>6.4220183486238538</v>
      </c>
      <c r="G483" s="32">
        <f>G482/I482*100</f>
        <v>3.669724770642202</v>
      </c>
      <c r="H483" s="74">
        <f>H482/I482*100</f>
        <v>1.834862385321101</v>
      </c>
      <c r="I483" s="133">
        <f t="shared" si="9"/>
        <v>100.00000000000001</v>
      </c>
      <c r="J483" s="163">
        <f>J482/I482*100</f>
        <v>59.633027522935777</v>
      </c>
      <c r="K483" s="211">
        <f>K482/I482*100</f>
        <v>28.440366972477065</v>
      </c>
      <c r="L483" s="192">
        <f>L482/I482*100</f>
        <v>10.091743119266056</v>
      </c>
    </row>
    <row r="484" spans="1:12" ht="11.25" customHeight="1" x14ac:dyDescent="0.4">
      <c r="A484" s="250"/>
      <c r="B484" s="360" t="s">
        <v>48</v>
      </c>
      <c r="C484" s="54">
        <v>1</v>
      </c>
      <c r="D484" s="30">
        <v>0</v>
      </c>
      <c r="E484" s="30">
        <v>4</v>
      </c>
      <c r="F484" s="30">
        <v>0</v>
      </c>
      <c r="G484" s="30">
        <v>2</v>
      </c>
      <c r="H484" s="30">
        <v>6</v>
      </c>
      <c r="I484" s="134">
        <f t="shared" si="9"/>
        <v>13</v>
      </c>
      <c r="J484" s="164">
        <f>C484+D484</f>
        <v>1</v>
      </c>
      <c r="K484" s="212">
        <f>E484</f>
        <v>4</v>
      </c>
      <c r="L484" s="222">
        <f>F484+G484</f>
        <v>2</v>
      </c>
    </row>
    <row r="485" spans="1:12" ht="11.25" customHeight="1" x14ac:dyDescent="0.4">
      <c r="A485" s="251"/>
      <c r="B485" s="361"/>
      <c r="C485" s="57">
        <f>C484/I484*100</f>
        <v>7.6923076923076925</v>
      </c>
      <c r="D485" s="34">
        <f>D484/I484*100</f>
        <v>0</v>
      </c>
      <c r="E485" s="34">
        <f>E484/I484*100</f>
        <v>30.76923076923077</v>
      </c>
      <c r="F485" s="34">
        <f>F484/I484*100</f>
        <v>0</v>
      </c>
      <c r="G485" s="34">
        <f>G484/I484*100</f>
        <v>15.384615384615385</v>
      </c>
      <c r="H485" s="82">
        <f>H484/I484*100</f>
        <v>46.153846153846153</v>
      </c>
      <c r="I485" s="132">
        <f t="shared" si="9"/>
        <v>100</v>
      </c>
      <c r="J485" s="166">
        <f>J484/I484*100</f>
        <v>7.6923076923076925</v>
      </c>
      <c r="K485" s="213">
        <f>K484/I484*100</f>
        <v>30.76923076923077</v>
      </c>
      <c r="L485" s="194">
        <f>L484/I484*100</f>
        <v>15.384615384615385</v>
      </c>
    </row>
    <row r="486" spans="1:12" ht="11.25" customHeight="1" x14ac:dyDescent="0.4">
      <c r="A486" s="2"/>
      <c r="B486" s="8"/>
      <c r="C486" s="37"/>
      <c r="D486" s="37"/>
      <c r="E486" s="37"/>
      <c r="F486" s="37"/>
      <c r="G486" s="37"/>
      <c r="H486" s="37"/>
      <c r="I486" s="25"/>
      <c r="J486" s="45"/>
      <c r="K486" s="45"/>
      <c r="L486" s="45"/>
    </row>
    <row r="487" spans="1:12" ht="11.25" customHeight="1" x14ac:dyDescent="0.4">
      <c r="A487" s="2"/>
      <c r="B487" s="8"/>
      <c r="C487" s="37"/>
      <c r="D487" s="37"/>
      <c r="E487" s="37"/>
      <c r="F487" s="37"/>
      <c r="G487" s="37"/>
      <c r="H487" s="37"/>
      <c r="I487" s="25"/>
      <c r="J487" s="45"/>
      <c r="K487" s="45"/>
      <c r="L487" s="45"/>
    </row>
    <row r="488" spans="1:12" ht="18.75" customHeight="1" x14ac:dyDescent="0.4">
      <c r="A488" s="2"/>
      <c r="B488" s="8"/>
      <c r="C488" s="60"/>
      <c r="D488" s="60"/>
      <c r="E488" s="60"/>
      <c r="F488" s="60"/>
      <c r="G488" s="60"/>
      <c r="H488" s="60"/>
      <c r="I488" s="25"/>
      <c r="J488" s="45"/>
      <c r="K488" s="45"/>
      <c r="L488" s="45"/>
    </row>
    <row r="489" spans="1:12" ht="30" customHeight="1" x14ac:dyDescent="0.4">
      <c r="A489" s="291" t="s">
        <v>266</v>
      </c>
      <c r="B489" s="291"/>
      <c r="C489" s="291"/>
      <c r="D489" s="291"/>
      <c r="E489" s="291"/>
      <c r="F489" s="291"/>
      <c r="G489" s="291"/>
      <c r="H489" s="291"/>
      <c r="I489" s="291"/>
      <c r="J489" s="291"/>
      <c r="K489" s="291"/>
      <c r="L489" s="291"/>
    </row>
    <row r="490" spans="1:12" ht="100.5" customHeight="1" x14ac:dyDescent="0.15">
      <c r="A490" s="356" t="s">
        <v>11</v>
      </c>
      <c r="B490" s="357"/>
      <c r="C490" s="11" t="s">
        <v>13</v>
      </c>
      <c r="D490" s="11" t="s">
        <v>20</v>
      </c>
      <c r="E490" s="88" t="s">
        <v>22</v>
      </c>
      <c r="F490" s="112" t="s">
        <v>10</v>
      </c>
      <c r="G490" s="116"/>
      <c r="H490" s="116"/>
      <c r="I490" s="116"/>
      <c r="J490" s="116"/>
      <c r="K490" s="116"/>
      <c r="L490" s="116"/>
    </row>
    <row r="491" spans="1:12" ht="11.25" customHeight="1" x14ac:dyDescent="0.4">
      <c r="A491" s="255" t="s">
        <v>9</v>
      </c>
      <c r="B491" s="256"/>
      <c r="C491" s="12">
        <f>C493+C495+C497+C499</f>
        <v>746</v>
      </c>
      <c r="D491" s="12">
        <f>D493+D495+D497+D499</f>
        <v>1022</v>
      </c>
      <c r="E491" s="12">
        <f>E493+E495+E497+E499</f>
        <v>10</v>
      </c>
      <c r="F491" s="97">
        <f t="shared" ref="F491:F554" si="10">SUM(C491:E491)</f>
        <v>1778</v>
      </c>
      <c r="G491" s="117"/>
      <c r="H491" s="117"/>
      <c r="I491" s="117"/>
      <c r="J491" s="117"/>
      <c r="K491" s="117"/>
      <c r="L491" s="117"/>
    </row>
    <row r="492" spans="1:12" ht="11.25" customHeight="1" x14ac:dyDescent="0.4">
      <c r="A492" s="257"/>
      <c r="B492" s="258"/>
      <c r="C492" s="13">
        <f>C491/F491*100</f>
        <v>41.957255343082117</v>
      </c>
      <c r="D492" s="13">
        <f>D491/F491*100</f>
        <v>57.480314960629919</v>
      </c>
      <c r="E492" s="77">
        <f>E491/F491*100</f>
        <v>0.56242969628796402</v>
      </c>
      <c r="F492" s="98">
        <f t="shared" si="10"/>
        <v>100</v>
      </c>
      <c r="G492" s="117"/>
      <c r="H492" s="117"/>
      <c r="I492" s="117"/>
      <c r="J492" s="117"/>
      <c r="K492" s="117"/>
      <c r="L492" s="117"/>
    </row>
    <row r="493" spans="1:12" ht="11.25" customHeight="1" x14ac:dyDescent="0.4">
      <c r="A493" s="249" t="s">
        <v>24</v>
      </c>
      <c r="B493" s="259" t="s">
        <v>25</v>
      </c>
      <c r="C493" s="14">
        <v>580</v>
      </c>
      <c r="D493" s="14">
        <v>664</v>
      </c>
      <c r="E493" s="14">
        <v>6</v>
      </c>
      <c r="F493" s="97">
        <f t="shared" si="10"/>
        <v>1250</v>
      </c>
      <c r="G493" s="118"/>
      <c r="H493" s="118"/>
      <c r="I493" s="117"/>
      <c r="J493" s="117"/>
      <c r="K493" s="117"/>
      <c r="L493" s="117"/>
    </row>
    <row r="494" spans="1:12" ht="11.25" customHeight="1" x14ac:dyDescent="0.4">
      <c r="A494" s="250"/>
      <c r="B494" s="260"/>
      <c r="C494" s="15">
        <f>C493/F493*100</f>
        <v>46.400000000000006</v>
      </c>
      <c r="D494" s="15">
        <f>D493/F493*100</f>
        <v>53.12</v>
      </c>
      <c r="E494" s="74">
        <f>E493/F493*100</f>
        <v>0.48</v>
      </c>
      <c r="F494" s="99">
        <f t="shared" si="10"/>
        <v>100.00000000000001</v>
      </c>
      <c r="G494" s="117"/>
      <c r="H494" s="117"/>
      <c r="I494" s="117"/>
      <c r="J494" s="117"/>
      <c r="K494" s="117"/>
      <c r="L494" s="117"/>
    </row>
    <row r="495" spans="1:12" ht="11.25" customHeight="1" x14ac:dyDescent="0.4">
      <c r="A495" s="250"/>
      <c r="B495" s="261" t="s">
        <v>26</v>
      </c>
      <c r="C495" s="14">
        <v>110</v>
      </c>
      <c r="D495" s="14">
        <v>231</v>
      </c>
      <c r="E495" s="14">
        <v>2</v>
      </c>
      <c r="F495" s="100">
        <f t="shared" si="10"/>
        <v>343</v>
      </c>
      <c r="G495" s="118"/>
      <c r="H495" s="118"/>
      <c r="I495" s="118"/>
      <c r="J495" s="117"/>
      <c r="K495" s="117"/>
      <c r="L495" s="117"/>
    </row>
    <row r="496" spans="1:12" ht="11.25" customHeight="1" x14ac:dyDescent="0.4">
      <c r="A496" s="250"/>
      <c r="B496" s="261"/>
      <c r="C496" s="16">
        <f>C495/F495*100</f>
        <v>32.069970845481052</v>
      </c>
      <c r="D496" s="16">
        <f>D495/F495*100</f>
        <v>67.346938775510196</v>
      </c>
      <c r="E496" s="78">
        <f>E495/F495*100</f>
        <v>0.58309037900874638</v>
      </c>
      <c r="F496" s="99">
        <f t="shared" si="10"/>
        <v>100</v>
      </c>
      <c r="G496" s="117"/>
      <c r="H496" s="117"/>
      <c r="I496" s="117"/>
      <c r="J496" s="117"/>
      <c r="K496" s="117"/>
      <c r="L496" s="117"/>
    </row>
    <row r="497" spans="1:12" ht="11.25" customHeight="1" x14ac:dyDescent="0.4">
      <c r="A497" s="250"/>
      <c r="B497" s="262" t="s">
        <v>17</v>
      </c>
      <c r="C497" s="14">
        <v>38</v>
      </c>
      <c r="D497" s="14">
        <v>78</v>
      </c>
      <c r="E497" s="14">
        <v>1</v>
      </c>
      <c r="F497" s="100">
        <f t="shared" si="10"/>
        <v>117</v>
      </c>
      <c r="G497" s="118"/>
      <c r="H497" s="118"/>
      <c r="I497" s="118"/>
      <c r="J497" s="117"/>
      <c r="K497" s="117"/>
      <c r="L497" s="117"/>
    </row>
    <row r="498" spans="1:12" ht="11.25" customHeight="1" x14ac:dyDescent="0.4">
      <c r="A498" s="250"/>
      <c r="B498" s="260"/>
      <c r="C498" s="15">
        <f>C497/F497*100</f>
        <v>32.478632478632477</v>
      </c>
      <c r="D498" s="15">
        <f>D497/F497*100</f>
        <v>66.666666666666657</v>
      </c>
      <c r="E498" s="74">
        <f>E497/F497*100</f>
        <v>0.85470085470085477</v>
      </c>
      <c r="F498" s="99">
        <f t="shared" si="10"/>
        <v>99.999999999999986</v>
      </c>
      <c r="G498" s="117"/>
      <c r="H498" s="117"/>
      <c r="I498" s="117"/>
      <c r="J498" s="117"/>
      <c r="K498" s="117"/>
      <c r="L498" s="117"/>
    </row>
    <row r="499" spans="1:12" ht="11.25" customHeight="1" x14ac:dyDescent="0.4">
      <c r="A499" s="250"/>
      <c r="B499" s="261" t="s">
        <v>15</v>
      </c>
      <c r="C499" s="17">
        <v>18</v>
      </c>
      <c r="D499" s="72">
        <v>49</v>
      </c>
      <c r="E499" s="14">
        <v>1</v>
      </c>
      <c r="F499" s="100">
        <f t="shared" si="10"/>
        <v>68</v>
      </c>
      <c r="G499" s="118"/>
      <c r="H499" s="118"/>
      <c r="I499" s="118"/>
      <c r="J499" s="117"/>
      <c r="K499" s="117"/>
      <c r="L499" s="117"/>
    </row>
    <row r="500" spans="1:12" ht="11.25" customHeight="1" x14ac:dyDescent="0.4">
      <c r="A500" s="250"/>
      <c r="B500" s="261"/>
      <c r="C500" s="18">
        <f>C499/F499*100</f>
        <v>26.47058823529412</v>
      </c>
      <c r="D500" s="18">
        <f>D499/F499*100</f>
        <v>72.058823529411768</v>
      </c>
      <c r="E500" s="79">
        <f>E499/F499*100</f>
        <v>1.4705882352941175</v>
      </c>
      <c r="F500" s="98">
        <f t="shared" si="10"/>
        <v>100</v>
      </c>
      <c r="G500" s="117"/>
      <c r="H500" s="117"/>
      <c r="I500" s="117"/>
      <c r="J500" s="117"/>
      <c r="K500" s="117"/>
      <c r="L500" s="117"/>
    </row>
    <row r="501" spans="1:12" ht="11.25" customHeight="1" x14ac:dyDescent="0.4">
      <c r="A501" s="249" t="s">
        <v>29</v>
      </c>
      <c r="B501" s="259" t="s">
        <v>30</v>
      </c>
      <c r="C501" s="19">
        <v>316</v>
      </c>
      <c r="D501" s="19">
        <v>468</v>
      </c>
      <c r="E501" s="14">
        <v>3</v>
      </c>
      <c r="F501" s="97">
        <f t="shared" si="10"/>
        <v>787</v>
      </c>
      <c r="G501" s="118"/>
      <c r="H501" s="118"/>
      <c r="I501" s="118"/>
      <c r="J501" s="117"/>
      <c r="K501" s="117"/>
      <c r="L501" s="117"/>
    </row>
    <row r="502" spans="1:12" ht="11.25" customHeight="1" x14ac:dyDescent="0.4">
      <c r="A502" s="250"/>
      <c r="B502" s="261"/>
      <c r="C502" s="16">
        <f>C501/F501*100</f>
        <v>40.152477763659469</v>
      </c>
      <c r="D502" s="16">
        <f>D501/F501*100</f>
        <v>59.466327827191868</v>
      </c>
      <c r="E502" s="78">
        <f>E501/F501*100</f>
        <v>0.38119440914866581</v>
      </c>
      <c r="F502" s="99">
        <f t="shared" si="10"/>
        <v>100</v>
      </c>
      <c r="G502" s="117"/>
      <c r="H502" s="117"/>
      <c r="I502" s="117"/>
      <c r="J502" s="117"/>
      <c r="K502" s="117"/>
      <c r="L502" s="117"/>
    </row>
    <row r="503" spans="1:12" ht="11.25" customHeight="1" x14ac:dyDescent="0.4">
      <c r="A503" s="250"/>
      <c r="B503" s="262" t="s">
        <v>32</v>
      </c>
      <c r="C503" s="14">
        <v>424</v>
      </c>
      <c r="D503" s="14">
        <v>541</v>
      </c>
      <c r="E503" s="14">
        <v>5</v>
      </c>
      <c r="F503" s="100">
        <f t="shared" si="10"/>
        <v>970</v>
      </c>
      <c r="G503" s="118"/>
      <c r="H503" s="118"/>
      <c r="I503" s="118"/>
      <c r="J503" s="117"/>
      <c r="K503" s="117"/>
      <c r="L503" s="117"/>
    </row>
    <row r="504" spans="1:12" ht="11.25" customHeight="1" x14ac:dyDescent="0.4">
      <c r="A504" s="250"/>
      <c r="B504" s="260"/>
      <c r="C504" s="16">
        <f>C503/F503*100</f>
        <v>43.711340206185568</v>
      </c>
      <c r="D504" s="16">
        <f>D503/F503*100</f>
        <v>55.773195876288661</v>
      </c>
      <c r="E504" s="78">
        <f>E503/F503*100</f>
        <v>0.51546391752577314</v>
      </c>
      <c r="F504" s="99">
        <f t="shared" si="10"/>
        <v>100</v>
      </c>
      <c r="G504" s="117"/>
      <c r="H504" s="117"/>
      <c r="I504" s="117"/>
      <c r="J504" s="117"/>
      <c r="K504" s="117"/>
      <c r="L504" s="117"/>
    </row>
    <row r="505" spans="1:12" ht="11.25" customHeight="1" x14ac:dyDescent="0.4">
      <c r="A505" s="250"/>
      <c r="B505" s="262" t="s">
        <v>33</v>
      </c>
      <c r="C505" s="14">
        <v>1</v>
      </c>
      <c r="D505" s="14">
        <v>0</v>
      </c>
      <c r="E505" s="14">
        <v>0</v>
      </c>
      <c r="F505" s="100">
        <f t="shared" si="10"/>
        <v>1</v>
      </c>
      <c r="G505" s="118"/>
      <c r="H505" s="118"/>
      <c r="I505" s="118"/>
      <c r="J505" s="117"/>
      <c r="K505" s="117"/>
      <c r="L505" s="117"/>
    </row>
    <row r="506" spans="1:12" ht="11.25" customHeight="1" x14ac:dyDescent="0.4">
      <c r="A506" s="250"/>
      <c r="B506" s="260"/>
      <c r="C506" s="20">
        <f>C505/F505*100</f>
        <v>100</v>
      </c>
      <c r="D506" s="20">
        <f>D505/F505*100</f>
        <v>0</v>
      </c>
      <c r="E506" s="80">
        <f>E505/F505*100</f>
        <v>0</v>
      </c>
      <c r="F506" s="101">
        <f t="shared" si="10"/>
        <v>100</v>
      </c>
      <c r="G506" s="117"/>
      <c r="H506" s="117"/>
      <c r="I506" s="117"/>
      <c r="J506" s="117"/>
      <c r="K506" s="117"/>
      <c r="L506" s="117"/>
    </row>
    <row r="507" spans="1:12" ht="11.25" customHeight="1" x14ac:dyDescent="0.4">
      <c r="A507" s="250"/>
      <c r="B507" s="262" t="s">
        <v>102</v>
      </c>
      <c r="C507" s="21">
        <v>5</v>
      </c>
      <c r="D507" s="21">
        <v>13</v>
      </c>
      <c r="E507" s="81">
        <v>0</v>
      </c>
      <c r="F507" s="102">
        <f t="shared" si="10"/>
        <v>18</v>
      </c>
      <c r="G507" s="117"/>
      <c r="H507" s="117"/>
      <c r="I507" s="117"/>
      <c r="J507" s="117"/>
      <c r="K507" s="117"/>
      <c r="L507" s="117"/>
    </row>
    <row r="508" spans="1:12" ht="11.25" customHeight="1" x14ac:dyDescent="0.4">
      <c r="A508" s="250"/>
      <c r="B508" s="260"/>
      <c r="C508" s="20">
        <f>C507/F507*100</f>
        <v>27.777777777777779</v>
      </c>
      <c r="D508" s="20">
        <f>D507/F507*100</f>
        <v>72.222222222222214</v>
      </c>
      <c r="E508" s="78">
        <f>E507/F507*100</f>
        <v>0</v>
      </c>
      <c r="F508" s="101">
        <f t="shared" si="10"/>
        <v>100</v>
      </c>
      <c r="G508" s="117"/>
      <c r="H508" s="117"/>
      <c r="I508" s="117"/>
      <c r="J508" s="117"/>
      <c r="K508" s="117"/>
      <c r="L508" s="117"/>
    </row>
    <row r="509" spans="1:12" ht="11.25" customHeight="1" x14ac:dyDescent="0.4">
      <c r="A509" s="250"/>
      <c r="B509" s="261" t="s">
        <v>48</v>
      </c>
      <c r="C509" s="17">
        <v>0</v>
      </c>
      <c r="D509" s="72">
        <v>0</v>
      </c>
      <c r="E509" s="14">
        <v>2</v>
      </c>
      <c r="F509" s="100">
        <f t="shared" si="10"/>
        <v>2</v>
      </c>
      <c r="G509" s="118"/>
      <c r="H509" s="118"/>
      <c r="I509" s="118"/>
      <c r="J509" s="117"/>
      <c r="K509" s="117"/>
      <c r="L509" s="117"/>
    </row>
    <row r="510" spans="1:12" ht="11.25" customHeight="1" x14ac:dyDescent="0.4">
      <c r="A510" s="251"/>
      <c r="B510" s="268"/>
      <c r="C510" s="18">
        <f>C509/F509*100</f>
        <v>0</v>
      </c>
      <c r="D510" s="18">
        <f>D509/F509*100</f>
        <v>0</v>
      </c>
      <c r="E510" s="79">
        <f>E509/F509*100</f>
        <v>100</v>
      </c>
      <c r="F510" s="98">
        <f t="shared" si="10"/>
        <v>100</v>
      </c>
      <c r="G510" s="117"/>
      <c r="H510" s="117"/>
      <c r="I510" s="117"/>
      <c r="J510" s="117"/>
      <c r="K510" s="117"/>
      <c r="L510" s="117"/>
    </row>
    <row r="511" spans="1:12" ht="11.25" customHeight="1" x14ac:dyDescent="0.4">
      <c r="A511" s="249" t="s">
        <v>39</v>
      </c>
      <c r="B511" s="259" t="s">
        <v>41</v>
      </c>
      <c r="C511" s="14">
        <v>36</v>
      </c>
      <c r="D511" s="14">
        <v>14</v>
      </c>
      <c r="E511" s="14">
        <v>0</v>
      </c>
      <c r="F511" s="97">
        <f t="shared" si="10"/>
        <v>50</v>
      </c>
      <c r="G511" s="119"/>
      <c r="H511" s="118"/>
      <c r="I511" s="118"/>
      <c r="J511" s="117"/>
      <c r="K511" s="117"/>
      <c r="L511" s="117"/>
    </row>
    <row r="512" spans="1:12" ht="11.25" customHeight="1" x14ac:dyDescent="0.4">
      <c r="A512" s="250"/>
      <c r="B512" s="260"/>
      <c r="C512" s="15">
        <f>C511/F511*100</f>
        <v>72</v>
      </c>
      <c r="D512" s="15">
        <f>D511/F511*100</f>
        <v>28.000000000000004</v>
      </c>
      <c r="E512" s="74">
        <f>E511/F511*100</f>
        <v>0</v>
      </c>
      <c r="F512" s="99">
        <f t="shared" si="10"/>
        <v>100</v>
      </c>
      <c r="G512" s="117"/>
      <c r="H512" s="117"/>
      <c r="I512" s="117"/>
      <c r="J512" s="117"/>
      <c r="K512" s="117"/>
      <c r="L512" s="117"/>
    </row>
    <row r="513" spans="1:12" ht="11.25" customHeight="1" x14ac:dyDescent="0.4">
      <c r="A513" s="250"/>
      <c r="B513" s="261" t="s">
        <v>42</v>
      </c>
      <c r="C513" s="14">
        <v>52</v>
      </c>
      <c r="D513" s="14">
        <v>55</v>
      </c>
      <c r="E513" s="14">
        <v>0</v>
      </c>
      <c r="F513" s="100">
        <f t="shared" si="10"/>
        <v>107</v>
      </c>
      <c r="G513" s="118"/>
      <c r="H513" s="118"/>
      <c r="I513" s="118"/>
      <c r="J513" s="117"/>
      <c r="K513" s="117"/>
      <c r="L513" s="117"/>
    </row>
    <row r="514" spans="1:12" ht="11.25" customHeight="1" x14ac:dyDescent="0.4">
      <c r="A514" s="250"/>
      <c r="B514" s="261"/>
      <c r="C514" s="16">
        <f>C513/F513*100</f>
        <v>48.598130841121495</v>
      </c>
      <c r="D514" s="16">
        <f>D513/F513*100</f>
        <v>51.401869158878498</v>
      </c>
      <c r="E514" s="78">
        <f>E513/F513*100</f>
        <v>0</v>
      </c>
      <c r="F514" s="99">
        <f t="shared" si="10"/>
        <v>100</v>
      </c>
      <c r="G514" s="117"/>
      <c r="H514" s="117"/>
      <c r="I514" s="117"/>
      <c r="J514" s="117"/>
      <c r="K514" s="117"/>
      <c r="L514" s="117"/>
    </row>
    <row r="515" spans="1:12" ht="11.25" customHeight="1" x14ac:dyDescent="0.4">
      <c r="A515" s="250"/>
      <c r="B515" s="262" t="s">
        <v>43</v>
      </c>
      <c r="C515" s="14">
        <v>73</v>
      </c>
      <c r="D515" s="14">
        <v>91</v>
      </c>
      <c r="E515" s="14">
        <v>0</v>
      </c>
      <c r="F515" s="100">
        <f t="shared" si="10"/>
        <v>164</v>
      </c>
      <c r="G515" s="118"/>
      <c r="H515" s="118"/>
      <c r="I515" s="118"/>
      <c r="J515" s="117"/>
      <c r="K515" s="117"/>
      <c r="L515" s="117"/>
    </row>
    <row r="516" spans="1:12" ht="11.25" customHeight="1" x14ac:dyDescent="0.4">
      <c r="A516" s="250"/>
      <c r="B516" s="260"/>
      <c r="C516" s="16">
        <f>C515/F515*100</f>
        <v>44.512195121951223</v>
      </c>
      <c r="D516" s="16">
        <f>D515/F515*100</f>
        <v>55.487804878048784</v>
      </c>
      <c r="E516" s="78">
        <f>E515/F515*100</f>
        <v>0</v>
      </c>
      <c r="F516" s="99">
        <f t="shared" si="10"/>
        <v>100</v>
      </c>
      <c r="G516" s="117"/>
      <c r="H516" s="117"/>
      <c r="I516" s="117"/>
      <c r="J516" s="117"/>
      <c r="K516" s="117"/>
      <c r="L516" s="117"/>
    </row>
    <row r="517" spans="1:12" ht="11.25" customHeight="1" x14ac:dyDescent="0.4">
      <c r="A517" s="250"/>
      <c r="B517" s="261" t="s">
        <v>44</v>
      </c>
      <c r="C517" s="14">
        <v>120</v>
      </c>
      <c r="D517" s="14">
        <v>149</v>
      </c>
      <c r="E517" s="14">
        <v>0</v>
      </c>
      <c r="F517" s="100">
        <f t="shared" si="10"/>
        <v>269</v>
      </c>
      <c r="G517" s="118"/>
      <c r="H517" s="118"/>
      <c r="I517" s="118"/>
      <c r="J517" s="117"/>
      <c r="K517" s="117"/>
      <c r="L517" s="117"/>
    </row>
    <row r="518" spans="1:12" ht="11.25" customHeight="1" x14ac:dyDescent="0.4">
      <c r="A518" s="250"/>
      <c r="B518" s="261"/>
      <c r="C518" s="16">
        <f>C517/F517*100</f>
        <v>44.609665427509292</v>
      </c>
      <c r="D518" s="16">
        <f>D517/F517*100</f>
        <v>55.390334572490708</v>
      </c>
      <c r="E518" s="78">
        <f>E517/F517*100</f>
        <v>0</v>
      </c>
      <c r="F518" s="99">
        <f t="shared" si="10"/>
        <v>100</v>
      </c>
      <c r="G518" s="117"/>
      <c r="H518" s="117"/>
      <c r="I518" s="117"/>
      <c r="J518" s="117"/>
      <c r="K518" s="117"/>
      <c r="L518" s="117"/>
    </row>
    <row r="519" spans="1:12" ht="11.25" customHeight="1" x14ac:dyDescent="0.4">
      <c r="A519" s="250"/>
      <c r="B519" s="262" t="s">
        <v>46</v>
      </c>
      <c r="C519" s="14">
        <v>106</v>
      </c>
      <c r="D519" s="14">
        <v>223</v>
      </c>
      <c r="E519" s="14">
        <v>1</v>
      </c>
      <c r="F519" s="100">
        <f t="shared" si="10"/>
        <v>330</v>
      </c>
      <c r="G519" s="118"/>
      <c r="H519" s="118"/>
      <c r="I519" s="118"/>
      <c r="J519" s="117"/>
      <c r="K519" s="117"/>
      <c r="L519" s="117"/>
    </row>
    <row r="520" spans="1:12" ht="11.25" customHeight="1" x14ac:dyDescent="0.4">
      <c r="A520" s="250"/>
      <c r="B520" s="260"/>
      <c r="C520" s="16">
        <f>C519/F519*100</f>
        <v>32.121212121212125</v>
      </c>
      <c r="D520" s="16">
        <f>D519/F519*100</f>
        <v>67.575757575757578</v>
      </c>
      <c r="E520" s="78">
        <f>E519/F519*100</f>
        <v>0.30303030303030304</v>
      </c>
      <c r="F520" s="99">
        <f t="shared" si="10"/>
        <v>100</v>
      </c>
      <c r="G520" s="117"/>
      <c r="H520" s="117"/>
      <c r="I520" s="117"/>
      <c r="J520" s="117"/>
      <c r="K520" s="117"/>
      <c r="L520" s="117"/>
    </row>
    <row r="521" spans="1:12" ht="11.25" customHeight="1" x14ac:dyDescent="0.4">
      <c r="A521" s="250"/>
      <c r="B521" s="261" t="s">
        <v>18</v>
      </c>
      <c r="C521" s="14">
        <v>130</v>
      </c>
      <c r="D521" s="14">
        <v>191</v>
      </c>
      <c r="E521" s="14">
        <v>2</v>
      </c>
      <c r="F521" s="100">
        <f t="shared" si="10"/>
        <v>323</v>
      </c>
      <c r="G521" s="118"/>
      <c r="H521" s="118"/>
      <c r="I521" s="118"/>
      <c r="J521" s="117"/>
      <c r="K521" s="117"/>
      <c r="L521" s="117"/>
    </row>
    <row r="522" spans="1:12" ht="11.25" customHeight="1" x14ac:dyDescent="0.4">
      <c r="A522" s="250"/>
      <c r="B522" s="261"/>
      <c r="C522" s="16">
        <f>C521/F521*100</f>
        <v>40.247678018575847</v>
      </c>
      <c r="D522" s="16">
        <f>D521/F521*100</f>
        <v>59.133126934984524</v>
      </c>
      <c r="E522" s="78">
        <f>E521/F521*100</f>
        <v>0.61919504643962853</v>
      </c>
      <c r="F522" s="99">
        <f t="shared" si="10"/>
        <v>100</v>
      </c>
      <c r="G522" s="117"/>
      <c r="H522" s="117"/>
      <c r="I522" s="117"/>
      <c r="J522" s="117"/>
      <c r="K522" s="117"/>
      <c r="L522" s="117"/>
    </row>
    <row r="523" spans="1:12" ht="11.25" customHeight="1" x14ac:dyDescent="0.4">
      <c r="A523" s="250"/>
      <c r="B523" s="262" t="s">
        <v>7</v>
      </c>
      <c r="C523" s="22">
        <v>228</v>
      </c>
      <c r="D523" s="22">
        <v>298</v>
      </c>
      <c r="E523" s="22">
        <v>4</v>
      </c>
      <c r="F523" s="100">
        <f t="shared" si="10"/>
        <v>530</v>
      </c>
      <c r="G523" s="118"/>
      <c r="H523" s="118"/>
      <c r="I523" s="118"/>
      <c r="J523" s="117"/>
      <c r="K523" s="117"/>
      <c r="L523" s="117"/>
    </row>
    <row r="524" spans="1:12" ht="11.25" customHeight="1" x14ac:dyDescent="0.4">
      <c r="A524" s="250"/>
      <c r="B524" s="260"/>
      <c r="C524" s="15">
        <f>C523/F523*100</f>
        <v>43.018867924528301</v>
      </c>
      <c r="D524" s="15">
        <f>D523/F523*100</f>
        <v>56.226415094339622</v>
      </c>
      <c r="E524" s="74">
        <f>E523/F523*100</f>
        <v>0.75471698113207553</v>
      </c>
      <c r="F524" s="99">
        <f t="shared" si="10"/>
        <v>100</v>
      </c>
      <c r="G524" s="117"/>
      <c r="H524" s="117"/>
      <c r="I524" s="117"/>
      <c r="J524" s="117"/>
      <c r="K524" s="117"/>
      <c r="L524" s="117"/>
    </row>
    <row r="525" spans="1:12" ht="11.25" customHeight="1" x14ac:dyDescent="0.4">
      <c r="A525" s="250"/>
      <c r="B525" s="261" t="s">
        <v>48</v>
      </c>
      <c r="C525" s="14">
        <v>1</v>
      </c>
      <c r="D525" s="14">
        <v>1</v>
      </c>
      <c r="E525" s="14">
        <v>3</v>
      </c>
      <c r="F525" s="100">
        <f t="shared" si="10"/>
        <v>5</v>
      </c>
      <c r="G525" s="118"/>
      <c r="H525" s="118"/>
      <c r="I525" s="118"/>
      <c r="J525" s="117"/>
      <c r="K525" s="117"/>
      <c r="L525" s="117"/>
    </row>
    <row r="526" spans="1:12" ht="11.25" customHeight="1" x14ac:dyDescent="0.4">
      <c r="A526" s="251"/>
      <c r="B526" s="268"/>
      <c r="C526" s="23">
        <f>C525/F525*100</f>
        <v>20</v>
      </c>
      <c r="D526" s="23">
        <f>D525/F525*100</f>
        <v>20</v>
      </c>
      <c r="E526" s="82">
        <f>E525/F525*100</f>
        <v>60</v>
      </c>
      <c r="F526" s="98">
        <f t="shared" si="10"/>
        <v>100</v>
      </c>
      <c r="G526" s="117"/>
      <c r="H526" s="117"/>
      <c r="I526" s="117"/>
      <c r="J526" s="117"/>
      <c r="K526" s="117"/>
      <c r="L526" s="117"/>
    </row>
    <row r="527" spans="1:12" ht="11.25" customHeight="1" x14ac:dyDescent="0.4">
      <c r="A527" s="252" t="s">
        <v>6</v>
      </c>
      <c r="B527" s="259" t="s">
        <v>54</v>
      </c>
      <c r="C527" s="14">
        <v>50</v>
      </c>
      <c r="D527" s="14">
        <v>118</v>
      </c>
      <c r="E527" s="14">
        <v>2</v>
      </c>
      <c r="F527" s="97">
        <f t="shared" si="10"/>
        <v>170</v>
      </c>
      <c r="G527" s="119"/>
      <c r="H527" s="118"/>
      <c r="I527" s="118"/>
      <c r="J527" s="117"/>
      <c r="K527" s="117"/>
      <c r="L527" s="117"/>
    </row>
    <row r="528" spans="1:12" ht="11.25" customHeight="1" x14ac:dyDescent="0.4">
      <c r="A528" s="253"/>
      <c r="B528" s="260"/>
      <c r="C528" s="15">
        <f>C527/F527*100</f>
        <v>29.411764705882355</v>
      </c>
      <c r="D528" s="15">
        <f>D527/F527*100</f>
        <v>69.411764705882348</v>
      </c>
      <c r="E528" s="74">
        <f>E527/F527*100</f>
        <v>1.1764705882352942</v>
      </c>
      <c r="F528" s="99">
        <f t="shared" si="10"/>
        <v>99.999999999999986</v>
      </c>
      <c r="G528" s="117"/>
      <c r="H528" s="117"/>
      <c r="I528" s="117"/>
      <c r="J528" s="117"/>
      <c r="K528" s="117"/>
      <c r="L528" s="117"/>
    </row>
    <row r="529" spans="1:12" ht="11.25" customHeight="1" x14ac:dyDescent="0.4">
      <c r="A529" s="253"/>
      <c r="B529" s="261" t="s">
        <v>56</v>
      </c>
      <c r="C529" s="14">
        <v>62</v>
      </c>
      <c r="D529" s="14">
        <v>69</v>
      </c>
      <c r="E529" s="14">
        <v>1</v>
      </c>
      <c r="F529" s="100">
        <f t="shared" si="10"/>
        <v>132</v>
      </c>
      <c r="G529" s="118"/>
      <c r="H529" s="118"/>
      <c r="I529" s="118"/>
      <c r="J529" s="117"/>
      <c r="K529" s="117"/>
      <c r="L529" s="117"/>
    </row>
    <row r="530" spans="1:12" ht="11.25" customHeight="1" x14ac:dyDescent="0.4">
      <c r="A530" s="253"/>
      <c r="B530" s="261"/>
      <c r="C530" s="16">
        <f>C529/F529*100</f>
        <v>46.969696969696969</v>
      </c>
      <c r="D530" s="16">
        <f>D529/F529*100</f>
        <v>52.272727272727273</v>
      </c>
      <c r="E530" s="78">
        <f>E529/F529*100</f>
        <v>0.75757575757575757</v>
      </c>
      <c r="F530" s="99">
        <f t="shared" si="10"/>
        <v>100</v>
      </c>
      <c r="G530" s="117"/>
      <c r="H530" s="117"/>
      <c r="I530" s="117"/>
      <c r="J530" s="117"/>
      <c r="K530" s="117"/>
      <c r="L530" s="117"/>
    </row>
    <row r="531" spans="1:12" ht="11.25" customHeight="1" x14ac:dyDescent="0.4">
      <c r="A531" s="253"/>
      <c r="B531" s="262" t="s">
        <v>3</v>
      </c>
      <c r="C531" s="14">
        <v>286</v>
      </c>
      <c r="D531" s="14">
        <v>484</v>
      </c>
      <c r="E531" s="14">
        <v>0</v>
      </c>
      <c r="F531" s="100">
        <f t="shared" si="10"/>
        <v>770</v>
      </c>
      <c r="G531" s="118"/>
      <c r="H531" s="118"/>
      <c r="I531" s="118"/>
      <c r="J531" s="117"/>
      <c r="K531" s="117"/>
      <c r="L531" s="117"/>
    </row>
    <row r="532" spans="1:12" ht="11.25" customHeight="1" x14ac:dyDescent="0.4">
      <c r="A532" s="253"/>
      <c r="B532" s="260"/>
      <c r="C532" s="15">
        <f>C531/F531*100</f>
        <v>37.142857142857146</v>
      </c>
      <c r="D532" s="15">
        <f>D531/F531*100</f>
        <v>62.857142857142854</v>
      </c>
      <c r="E532" s="74">
        <f>E531/F531*100</f>
        <v>0</v>
      </c>
      <c r="F532" s="99">
        <f t="shared" si="10"/>
        <v>100</v>
      </c>
      <c r="G532" s="117"/>
      <c r="H532" s="117"/>
      <c r="I532" s="117"/>
      <c r="J532" s="117"/>
      <c r="K532" s="117"/>
      <c r="L532" s="117"/>
    </row>
    <row r="533" spans="1:12" ht="11.25" customHeight="1" x14ac:dyDescent="0.4">
      <c r="A533" s="253"/>
      <c r="B533" s="261" t="s">
        <v>50</v>
      </c>
      <c r="C533" s="14">
        <v>64</v>
      </c>
      <c r="D533" s="14">
        <v>64</v>
      </c>
      <c r="E533" s="14">
        <v>0</v>
      </c>
      <c r="F533" s="100">
        <f t="shared" si="10"/>
        <v>128</v>
      </c>
      <c r="G533" s="118"/>
      <c r="H533" s="118"/>
      <c r="I533" s="117"/>
      <c r="J533" s="117"/>
      <c r="K533" s="117"/>
      <c r="L533" s="117"/>
    </row>
    <row r="534" spans="1:12" ht="11.25" customHeight="1" x14ac:dyDescent="0.4">
      <c r="A534" s="253"/>
      <c r="B534" s="261"/>
      <c r="C534" s="16">
        <f>C533/F533*100</f>
        <v>50</v>
      </c>
      <c r="D534" s="16">
        <f>D533/F533*100</f>
        <v>50</v>
      </c>
      <c r="E534" s="78">
        <f>E533/F533*100</f>
        <v>0</v>
      </c>
      <c r="F534" s="99">
        <f t="shared" si="10"/>
        <v>100</v>
      </c>
      <c r="G534" s="117"/>
      <c r="H534" s="117"/>
      <c r="I534" s="117"/>
      <c r="J534" s="117"/>
      <c r="K534" s="117"/>
      <c r="L534" s="117"/>
    </row>
    <row r="535" spans="1:12" ht="11.25" customHeight="1" x14ac:dyDescent="0.4">
      <c r="A535" s="253"/>
      <c r="B535" s="262" t="s">
        <v>51</v>
      </c>
      <c r="C535" s="14">
        <v>46</v>
      </c>
      <c r="D535" s="14">
        <v>16</v>
      </c>
      <c r="E535" s="14">
        <v>0</v>
      </c>
      <c r="F535" s="100">
        <f t="shared" si="10"/>
        <v>62</v>
      </c>
      <c r="G535" s="118"/>
      <c r="H535" s="118"/>
      <c r="I535" s="117"/>
      <c r="J535" s="117"/>
      <c r="K535" s="117"/>
      <c r="L535" s="117"/>
    </row>
    <row r="536" spans="1:12" ht="11.25" customHeight="1" x14ac:dyDescent="0.4">
      <c r="A536" s="253"/>
      <c r="B536" s="260"/>
      <c r="C536" s="15">
        <f>C535/F535*100</f>
        <v>74.193548387096769</v>
      </c>
      <c r="D536" s="15">
        <f>D535/F535*100</f>
        <v>25.806451612903224</v>
      </c>
      <c r="E536" s="74">
        <f>E535/F535*100</f>
        <v>0</v>
      </c>
      <c r="F536" s="99">
        <f t="shared" si="10"/>
        <v>100</v>
      </c>
      <c r="G536" s="117"/>
      <c r="H536" s="117"/>
      <c r="I536" s="117"/>
      <c r="J536" s="117"/>
      <c r="K536" s="117"/>
      <c r="L536" s="117"/>
    </row>
    <row r="537" spans="1:12" ht="11.25" customHeight="1" x14ac:dyDescent="0.4">
      <c r="A537" s="253"/>
      <c r="B537" s="261" t="s">
        <v>61</v>
      </c>
      <c r="C537" s="14">
        <v>200</v>
      </c>
      <c r="D537" s="14">
        <v>220</v>
      </c>
      <c r="E537" s="14">
        <v>2</v>
      </c>
      <c r="F537" s="100">
        <f t="shared" si="10"/>
        <v>422</v>
      </c>
      <c r="G537" s="118"/>
      <c r="H537" s="118"/>
      <c r="I537" s="118"/>
      <c r="J537" s="6"/>
      <c r="K537" s="6"/>
      <c r="L537" s="6"/>
    </row>
    <row r="538" spans="1:12" ht="11.25" customHeight="1" x14ac:dyDescent="0.4">
      <c r="A538" s="253"/>
      <c r="B538" s="261"/>
      <c r="C538" s="16">
        <f>C537/F537*100</f>
        <v>47.393364928909953</v>
      </c>
      <c r="D538" s="16">
        <f>D537/F537*100</f>
        <v>52.132701421800952</v>
      </c>
      <c r="E538" s="78">
        <f>E537/F537*100</f>
        <v>0.47393364928909953</v>
      </c>
      <c r="F538" s="99">
        <f t="shared" si="10"/>
        <v>100</v>
      </c>
      <c r="G538" s="6"/>
      <c r="H538" s="6"/>
      <c r="I538" s="6"/>
      <c r="J538" s="6"/>
      <c r="K538" s="6"/>
      <c r="L538" s="6"/>
    </row>
    <row r="539" spans="1:12" ht="11.25" customHeight="1" x14ac:dyDescent="0.4">
      <c r="A539" s="253"/>
      <c r="B539" s="262" t="s">
        <v>33</v>
      </c>
      <c r="C539" s="14">
        <v>35</v>
      </c>
      <c r="D539" s="14">
        <v>48</v>
      </c>
      <c r="E539" s="14">
        <v>0</v>
      </c>
      <c r="F539" s="100">
        <f t="shared" si="10"/>
        <v>83</v>
      </c>
      <c r="G539" s="118"/>
      <c r="H539" s="118"/>
      <c r="I539" s="118"/>
      <c r="J539" s="6"/>
      <c r="K539" s="6"/>
      <c r="L539" s="6"/>
    </row>
    <row r="540" spans="1:12" ht="11.25" customHeight="1" x14ac:dyDescent="0.4">
      <c r="A540" s="253"/>
      <c r="B540" s="260"/>
      <c r="C540" s="15">
        <f>C539/F539*100</f>
        <v>42.168674698795186</v>
      </c>
      <c r="D540" s="15">
        <f>D539/F539*100</f>
        <v>57.831325301204814</v>
      </c>
      <c r="E540" s="74">
        <f>E539/F539*100</f>
        <v>0</v>
      </c>
      <c r="F540" s="99">
        <f t="shared" si="10"/>
        <v>100</v>
      </c>
      <c r="G540" s="6"/>
      <c r="H540" s="6"/>
      <c r="I540" s="6"/>
      <c r="J540" s="6"/>
      <c r="K540" s="6"/>
      <c r="L540" s="6"/>
    </row>
    <row r="541" spans="1:12" ht="11.25" customHeight="1" x14ac:dyDescent="0.4">
      <c r="A541" s="253"/>
      <c r="B541" s="261" t="s">
        <v>48</v>
      </c>
      <c r="C541" s="14">
        <v>3</v>
      </c>
      <c r="D541" s="14">
        <v>3</v>
      </c>
      <c r="E541" s="14">
        <v>5</v>
      </c>
      <c r="F541" s="100">
        <f t="shared" si="10"/>
        <v>11</v>
      </c>
      <c r="G541" s="118"/>
      <c r="H541" s="118"/>
      <c r="I541" s="118"/>
      <c r="J541" s="6"/>
      <c r="K541" s="6"/>
      <c r="L541" s="6"/>
    </row>
    <row r="542" spans="1:12" ht="11.25" customHeight="1" x14ac:dyDescent="0.4">
      <c r="A542" s="254"/>
      <c r="B542" s="268"/>
      <c r="C542" s="23">
        <f>C541/F541*100</f>
        <v>27.27272727272727</v>
      </c>
      <c r="D542" s="23">
        <f>D541/F541*100</f>
        <v>27.27272727272727</v>
      </c>
      <c r="E542" s="82">
        <f>E541/F541*100</f>
        <v>45.454545454545453</v>
      </c>
      <c r="F542" s="98">
        <f t="shared" si="10"/>
        <v>100</v>
      </c>
      <c r="G542" s="6"/>
      <c r="H542" s="6"/>
      <c r="I542" s="6"/>
      <c r="J542" s="6"/>
      <c r="K542" s="6"/>
      <c r="L542" s="6"/>
    </row>
    <row r="543" spans="1:12" ht="11.25" customHeight="1" x14ac:dyDescent="0.4">
      <c r="A543" s="249" t="s">
        <v>21</v>
      </c>
      <c r="B543" s="259" t="s">
        <v>65</v>
      </c>
      <c r="C543" s="14">
        <v>119</v>
      </c>
      <c r="D543" s="14">
        <v>162</v>
      </c>
      <c r="E543" s="14">
        <v>1</v>
      </c>
      <c r="F543" s="97">
        <f t="shared" si="10"/>
        <v>282</v>
      </c>
      <c r="G543" s="119"/>
      <c r="H543" s="118"/>
      <c r="I543" s="118"/>
      <c r="J543" s="6"/>
      <c r="K543" s="6"/>
      <c r="L543" s="6"/>
    </row>
    <row r="544" spans="1:12" ht="11.25" customHeight="1" x14ac:dyDescent="0.4">
      <c r="A544" s="250"/>
      <c r="B544" s="260"/>
      <c r="C544" s="15">
        <f>C543/F543*100</f>
        <v>42.198581560283685</v>
      </c>
      <c r="D544" s="15">
        <f>D543/F543*100</f>
        <v>57.446808510638306</v>
      </c>
      <c r="E544" s="74">
        <f>E543/F543*100</f>
        <v>0.3546099290780142</v>
      </c>
      <c r="F544" s="99">
        <f t="shared" si="10"/>
        <v>100</v>
      </c>
      <c r="G544" s="6"/>
      <c r="H544" s="6"/>
      <c r="I544" s="6"/>
      <c r="J544" s="6"/>
      <c r="K544" s="6"/>
      <c r="L544" s="6"/>
    </row>
    <row r="545" spans="1:12" ht="11.25" customHeight="1" x14ac:dyDescent="0.4">
      <c r="A545" s="250"/>
      <c r="B545" s="261" t="s">
        <v>67</v>
      </c>
      <c r="C545" s="14">
        <v>143</v>
      </c>
      <c r="D545" s="14">
        <v>180</v>
      </c>
      <c r="E545" s="14">
        <v>1</v>
      </c>
      <c r="F545" s="100">
        <f t="shared" si="10"/>
        <v>324</v>
      </c>
      <c r="G545" s="118"/>
      <c r="H545" s="118"/>
      <c r="I545" s="118"/>
      <c r="J545" s="6"/>
      <c r="K545" s="6"/>
      <c r="L545" s="6"/>
    </row>
    <row r="546" spans="1:12" ht="11.25" customHeight="1" x14ac:dyDescent="0.4">
      <c r="A546" s="250"/>
      <c r="B546" s="261"/>
      <c r="C546" s="16">
        <f>C545/F545*100</f>
        <v>44.135802469135804</v>
      </c>
      <c r="D546" s="16">
        <f>D545/F545*100</f>
        <v>55.555555555555557</v>
      </c>
      <c r="E546" s="78">
        <f>E545/F545*100</f>
        <v>0.30864197530864196</v>
      </c>
      <c r="F546" s="99">
        <f t="shared" si="10"/>
        <v>100.00000000000001</v>
      </c>
      <c r="G546" s="6"/>
      <c r="H546" s="6"/>
      <c r="I546" s="6"/>
      <c r="J546" s="6"/>
      <c r="K546" s="6"/>
      <c r="L546" s="6"/>
    </row>
    <row r="547" spans="1:12" ht="11.25" customHeight="1" x14ac:dyDescent="0.4">
      <c r="A547" s="250"/>
      <c r="B547" s="262" t="s">
        <v>69</v>
      </c>
      <c r="C547" s="14">
        <v>344</v>
      </c>
      <c r="D547" s="14">
        <v>480</v>
      </c>
      <c r="E547" s="14">
        <v>1</v>
      </c>
      <c r="F547" s="100">
        <f t="shared" si="10"/>
        <v>825</v>
      </c>
      <c r="G547" s="118"/>
      <c r="H547" s="118"/>
      <c r="I547" s="118"/>
      <c r="J547" s="6"/>
      <c r="K547" s="6"/>
      <c r="L547" s="6"/>
    </row>
    <row r="548" spans="1:12" ht="11.25" customHeight="1" x14ac:dyDescent="0.4">
      <c r="A548" s="250"/>
      <c r="B548" s="260"/>
      <c r="C548" s="15">
        <f>C547/F547*100</f>
        <v>41.696969696969703</v>
      </c>
      <c r="D548" s="15">
        <f>D547/F547*100</f>
        <v>58.18181818181818</v>
      </c>
      <c r="E548" s="74">
        <f>E547/F547*100</f>
        <v>0.12121212121212122</v>
      </c>
      <c r="F548" s="99">
        <f t="shared" si="10"/>
        <v>100</v>
      </c>
      <c r="G548" s="6"/>
      <c r="H548" s="6"/>
      <c r="I548" s="6"/>
      <c r="J548" s="6"/>
      <c r="K548" s="6"/>
      <c r="L548" s="6"/>
    </row>
    <row r="549" spans="1:12" ht="11.25" customHeight="1" x14ac:dyDescent="0.4">
      <c r="A549" s="250"/>
      <c r="B549" s="261" t="s">
        <v>70</v>
      </c>
      <c r="C549" s="14">
        <v>98</v>
      </c>
      <c r="D549" s="14">
        <v>126</v>
      </c>
      <c r="E549" s="14">
        <v>1</v>
      </c>
      <c r="F549" s="100">
        <f t="shared" si="10"/>
        <v>225</v>
      </c>
      <c r="G549" s="118"/>
      <c r="H549" s="118"/>
      <c r="I549" s="118"/>
      <c r="J549" s="6"/>
      <c r="K549" s="6"/>
      <c r="L549" s="6"/>
    </row>
    <row r="550" spans="1:12" ht="11.25" customHeight="1" x14ac:dyDescent="0.4">
      <c r="A550" s="250"/>
      <c r="B550" s="261"/>
      <c r="C550" s="16">
        <f>C549/F549*100</f>
        <v>43.55555555555555</v>
      </c>
      <c r="D550" s="16">
        <f>D549/F549*100</f>
        <v>56.000000000000007</v>
      </c>
      <c r="E550" s="78">
        <f>E549/F549*100</f>
        <v>0.44444444444444442</v>
      </c>
      <c r="F550" s="99">
        <f t="shared" si="10"/>
        <v>100</v>
      </c>
      <c r="G550" s="6"/>
      <c r="H550" s="6"/>
      <c r="I550" s="6"/>
      <c r="J550" s="6"/>
      <c r="K550" s="6"/>
      <c r="L550" s="6"/>
    </row>
    <row r="551" spans="1:12" ht="11.25" customHeight="1" x14ac:dyDescent="0.4">
      <c r="A551" s="250"/>
      <c r="B551" s="262" t="s">
        <v>72</v>
      </c>
      <c r="C551" s="14">
        <v>39</v>
      </c>
      <c r="D551" s="14">
        <v>69</v>
      </c>
      <c r="E551" s="14">
        <v>1</v>
      </c>
      <c r="F551" s="100">
        <f t="shared" si="10"/>
        <v>109</v>
      </c>
      <c r="G551" s="118"/>
      <c r="H551" s="118"/>
      <c r="I551" s="118"/>
      <c r="J551" s="6"/>
      <c r="K551" s="6"/>
      <c r="L551" s="6"/>
    </row>
    <row r="552" spans="1:12" ht="11.25" customHeight="1" x14ac:dyDescent="0.4">
      <c r="A552" s="250"/>
      <c r="B552" s="260"/>
      <c r="C552" s="15">
        <f>C551/F551*100</f>
        <v>35.779816513761467</v>
      </c>
      <c r="D552" s="15">
        <f>D551/F551*100</f>
        <v>63.302752293577981</v>
      </c>
      <c r="E552" s="74">
        <f>E551/F551*100</f>
        <v>0.91743119266055051</v>
      </c>
      <c r="F552" s="99">
        <f t="shared" si="10"/>
        <v>99.999999999999986</v>
      </c>
      <c r="G552" s="6"/>
      <c r="H552" s="6"/>
      <c r="I552" s="6"/>
      <c r="J552" s="6"/>
      <c r="K552" s="6"/>
      <c r="L552" s="6"/>
    </row>
    <row r="553" spans="1:12" ht="11.25" customHeight="1" x14ac:dyDescent="0.4">
      <c r="A553" s="250"/>
      <c r="B553" s="261" t="s">
        <v>48</v>
      </c>
      <c r="C553" s="14">
        <v>3</v>
      </c>
      <c r="D553" s="14">
        <v>5</v>
      </c>
      <c r="E553" s="14">
        <v>5</v>
      </c>
      <c r="F553" s="100">
        <f t="shared" si="10"/>
        <v>13</v>
      </c>
      <c r="G553" s="118"/>
      <c r="H553" s="118"/>
      <c r="I553" s="118"/>
      <c r="J553" s="6"/>
      <c r="K553" s="6"/>
      <c r="L553" s="6"/>
    </row>
    <row r="554" spans="1:12" ht="11.25" customHeight="1" x14ac:dyDescent="0.4">
      <c r="A554" s="251"/>
      <c r="B554" s="268"/>
      <c r="C554" s="24">
        <f>C553/F553*100</f>
        <v>23.076923076923077</v>
      </c>
      <c r="D554" s="24">
        <f>D553/F553*100</f>
        <v>38.461538461538467</v>
      </c>
      <c r="E554" s="83">
        <f>E553/F553*100</f>
        <v>38.461538461538467</v>
      </c>
      <c r="F554" s="98">
        <f t="shared" si="10"/>
        <v>100.00000000000001</v>
      </c>
      <c r="G554" s="6"/>
      <c r="H554" s="6"/>
      <c r="I554" s="6"/>
      <c r="J554" s="6"/>
      <c r="K554" s="6"/>
      <c r="L554" s="6"/>
    </row>
    <row r="555" spans="1:12" ht="11.25" customHeight="1" x14ac:dyDescent="0.4">
      <c r="A555" s="2"/>
      <c r="B555" s="8"/>
      <c r="C555" s="37"/>
      <c r="D555" s="37"/>
      <c r="E555" s="37"/>
      <c r="F555" s="25"/>
      <c r="G555" s="6"/>
      <c r="H555" s="6"/>
      <c r="I555" s="6"/>
      <c r="J555" s="6"/>
      <c r="K555" s="6"/>
      <c r="L555" s="6"/>
    </row>
    <row r="556" spans="1:12" ht="11.25" customHeight="1" x14ac:dyDescent="0.4">
      <c r="A556" s="2"/>
      <c r="B556" s="8"/>
      <c r="C556" s="45"/>
      <c r="D556" s="45"/>
      <c r="E556" s="45"/>
      <c r="F556" s="45"/>
      <c r="G556" s="45"/>
      <c r="H556" s="45"/>
      <c r="I556" s="45"/>
      <c r="J556" s="45"/>
      <c r="K556" s="45"/>
      <c r="L556" s="45"/>
    </row>
    <row r="557" spans="1:12" x14ac:dyDescent="0.4">
      <c r="A557" s="308" t="s">
        <v>80</v>
      </c>
      <c r="B557" s="308"/>
      <c r="C557" s="308"/>
      <c r="D557" s="308"/>
      <c r="E557" s="308"/>
      <c r="F557" s="308"/>
      <c r="G557" s="308"/>
      <c r="H557" s="308"/>
      <c r="I557" s="308"/>
      <c r="J557" s="308"/>
      <c r="K557" s="308"/>
      <c r="L557" s="308"/>
    </row>
    <row r="558" spans="1:12" ht="30" customHeight="1" x14ac:dyDescent="0.4">
      <c r="A558" s="315" t="s">
        <v>148</v>
      </c>
      <c r="B558" s="315"/>
      <c r="C558" s="315"/>
      <c r="D558" s="315"/>
      <c r="E558" s="315"/>
      <c r="F558" s="315"/>
      <c r="G558" s="315"/>
      <c r="H558" s="315"/>
      <c r="I558" s="315"/>
      <c r="J558" s="315"/>
      <c r="K558" s="315"/>
      <c r="L558" s="315"/>
    </row>
    <row r="559" spans="1:12" ht="9.75" customHeight="1" x14ac:dyDescent="0.15">
      <c r="A559" s="277"/>
      <c r="B559" s="278"/>
      <c r="C559" s="26">
        <v>1</v>
      </c>
      <c r="D559" s="26">
        <v>2</v>
      </c>
      <c r="E559" s="26">
        <v>3</v>
      </c>
      <c r="F559" s="26">
        <v>4</v>
      </c>
      <c r="G559" s="26">
        <v>5</v>
      </c>
      <c r="H559" s="335" t="s">
        <v>22</v>
      </c>
      <c r="I559" s="313" t="s">
        <v>76</v>
      </c>
      <c r="J559" s="159" t="s">
        <v>45</v>
      </c>
      <c r="K559" s="26">
        <v>3</v>
      </c>
      <c r="L559" s="208" t="s">
        <v>38</v>
      </c>
    </row>
    <row r="560" spans="1:12" ht="100.5" customHeight="1" x14ac:dyDescent="0.15">
      <c r="A560" s="279" t="s">
        <v>11</v>
      </c>
      <c r="B560" s="280"/>
      <c r="C560" s="48" t="s">
        <v>78</v>
      </c>
      <c r="D560" s="73" t="s">
        <v>188</v>
      </c>
      <c r="E560" s="73" t="s">
        <v>58</v>
      </c>
      <c r="F560" s="73" t="s">
        <v>154</v>
      </c>
      <c r="G560" s="27" t="s">
        <v>2</v>
      </c>
      <c r="H560" s="307"/>
      <c r="I560" s="347"/>
      <c r="J560" s="195" t="s">
        <v>78</v>
      </c>
      <c r="K560" s="27" t="s">
        <v>58</v>
      </c>
      <c r="L560" s="223" t="s">
        <v>2</v>
      </c>
    </row>
    <row r="561" spans="1:12" ht="11.25" customHeight="1" x14ac:dyDescent="0.4">
      <c r="A561" s="265" t="s">
        <v>9</v>
      </c>
      <c r="B561" s="266"/>
      <c r="C561" s="28">
        <f t="shared" ref="C561:H561" si="11">C563+C565+C567+C569</f>
        <v>97</v>
      </c>
      <c r="D561" s="28">
        <f t="shared" si="11"/>
        <v>279</v>
      </c>
      <c r="E561" s="28">
        <f t="shared" si="11"/>
        <v>893</v>
      </c>
      <c r="F561" s="28">
        <f t="shared" si="11"/>
        <v>214</v>
      </c>
      <c r="G561" s="28">
        <f t="shared" si="11"/>
        <v>246</v>
      </c>
      <c r="H561" s="28">
        <f t="shared" si="11"/>
        <v>49</v>
      </c>
      <c r="I561" s="157">
        <f t="shared" ref="I561:I624" si="12">SUM(C561:H561)</f>
        <v>1778</v>
      </c>
      <c r="J561" s="52">
        <f>C561+D561</f>
        <v>376</v>
      </c>
      <c r="K561" s="28">
        <f>E561</f>
        <v>893</v>
      </c>
      <c r="L561" s="220">
        <f>F561+G561</f>
        <v>460</v>
      </c>
    </row>
    <row r="562" spans="1:12" ht="11.25" customHeight="1" x14ac:dyDescent="0.4">
      <c r="A562" s="257"/>
      <c r="B562" s="258"/>
      <c r="C562" s="29">
        <f>C561/I561*100</f>
        <v>5.4555680539932512</v>
      </c>
      <c r="D562" s="29">
        <f>D561/I561*100</f>
        <v>15.691788526434195</v>
      </c>
      <c r="E562" s="29">
        <f>E561/I561*100</f>
        <v>50.224971878515191</v>
      </c>
      <c r="F562" s="29">
        <f>F561/I561*100</f>
        <v>12.03599550056243</v>
      </c>
      <c r="G562" s="29">
        <f>G561/I561*100</f>
        <v>13.835770528683913</v>
      </c>
      <c r="H562" s="77">
        <f>H561/I561*100</f>
        <v>2.7559055118110236</v>
      </c>
      <c r="I562" s="132">
        <f t="shared" si="12"/>
        <v>100</v>
      </c>
      <c r="J562" s="162">
        <f>J561/I561*100</f>
        <v>21.147356580427445</v>
      </c>
      <c r="K562" s="210">
        <f>K561/I561*100</f>
        <v>50.224971878515191</v>
      </c>
      <c r="L562" s="221">
        <f>L561/I561*100</f>
        <v>25.871766029246345</v>
      </c>
    </row>
    <row r="563" spans="1:12" ht="11.25" customHeight="1" x14ac:dyDescent="0.4">
      <c r="A563" s="249" t="s">
        <v>24</v>
      </c>
      <c r="B563" s="259" t="s">
        <v>25</v>
      </c>
      <c r="C563" s="30">
        <v>64</v>
      </c>
      <c r="D563" s="30">
        <v>203</v>
      </c>
      <c r="E563" s="30">
        <v>643</v>
      </c>
      <c r="F563" s="30">
        <v>149</v>
      </c>
      <c r="G563" s="30">
        <v>154</v>
      </c>
      <c r="H563" s="30">
        <v>37</v>
      </c>
      <c r="I563" s="131">
        <f t="shared" si="12"/>
        <v>1250</v>
      </c>
      <c r="J563" s="161">
        <f>C563+D563</f>
        <v>267</v>
      </c>
      <c r="K563" s="38">
        <f>E563</f>
        <v>643</v>
      </c>
      <c r="L563" s="220">
        <f>F563+G563</f>
        <v>303</v>
      </c>
    </row>
    <row r="564" spans="1:12" ht="11.25" customHeight="1" x14ac:dyDescent="0.4">
      <c r="A564" s="250"/>
      <c r="B564" s="260"/>
      <c r="C564" s="31">
        <f>C563/I563*100</f>
        <v>5.12</v>
      </c>
      <c r="D564" s="33">
        <f>D563/I563*100</f>
        <v>16.239999999999998</v>
      </c>
      <c r="E564" s="33">
        <f>E563/I563*100</f>
        <v>51.44</v>
      </c>
      <c r="F564" s="33">
        <f>F563/I563*100</f>
        <v>11.92</v>
      </c>
      <c r="G564" s="33">
        <f>G563/I563*100</f>
        <v>12.32</v>
      </c>
      <c r="H564" s="78">
        <f>H563/I563*100</f>
        <v>2.96</v>
      </c>
      <c r="I564" s="133">
        <f t="shared" si="12"/>
        <v>99.999999999999986</v>
      </c>
      <c r="J564" s="163">
        <f>J563/I563*100</f>
        <v>21.36</v>
      </c>
      <c r="K564" s="211">
        <f>K563/I563*100</f>
        <v>51.44</v>
      </c>
      <c r="L564" s="189">
        <f>L563/I563*100</f>
        <v>24.240000000000002</v>
      </c>
    </row>
    <row r="565" spans="1:12" ht="11.25" customHeight="1" x14ac:dyDescent="0.4">
      <c r="A565" s="250"/>
      <c r="B565" s="261" t="s">
        <v>26</v>
      </c>
      <c r="C565" s="30">
        <v>23</v>
      </c>
      <c r="D565" s="30">
        <v>51</v>
      </c>
      <c r="E565" s="30">
        <v>159</v>
      </c>
      <c r="F565" s="30">
        <v>42</v>
      </c>
      <c r="G565" s="30">
        <v>60</v>
      </c>
      <c r="H565" s="30">
        <v>8</v>
      </c>
      <c r="I565" s="134">
        <f t="shared" si="12"/>
        <v>343</v>
      </c>
      <c r="J565" s="164">
        <f>C565+D565</f>
        <v>74</v>
      </c>
      <c r="K565" s="212">
        <f>E565</f>
        <v>159</v>
      </c>
      <c r="L565" s="222">
        <f>F565+G565</f>
        <v>102</v>
      </c>
    </row>
    <row r="566" spans="1:12" ht="11.25" customHeight="1" x14ac:dyDescent="0.4">
      <c r="A566" s="250"/>
      <c r="B566" s="261"/>
      <c r="C566" s="32">
        <f>C565/I565*100</f>
        <v>6.7055393586005829</v>
      </c>
      <c r="D566" s="32">
        <f>D565/I565*100</f>
        <v>14.868804664723031</v>
      </c>
      <c r="E566" s="32">
        <f>E565/I565*100</f>
        <v>46.355685131195337</v>
      </c>
      <c r="F566" s="32">
        <f>F565/I565*100</f>
        <v>12.244897959183673</v>
      </c>
      <c r="G566" s="32">
        <f>G565/I565*100</f>
        <v>17.492711370262391</v>
      </c>
      <c r="H566" s="74">
        <f>H565/I565*100</f>
        <v>2.3323615160349855</v>
      </c>
      <c r="I566" s="133">
        <f t="shared" si="12"/>
        <v>100</v>
      </c>
      <c r="J566" s="163">
        <f>J565/I565*100</f>
        <v>21.574344023323615</v>
      </c>
      <c r="K566" s="211">
        <f>K565/I565*100</f>
        <v>46.355685131195337</v>
      </c>
      <c r="L566" s="192">
        <f>L565/I565*100</f>
        <v>29.737609329446062</v>
      </c>
    </row>
    <row r="567" spans="1:12" ht="11.25" customHeight="1" x14ac:dyDescent="0.4">
      <c r="A567" s="250"/>
      <c r="B567" s="262" t="s">
        <v>17</v>
      </c>
      <c r="C567" s="30">
        <v>6</v>
      </c>
      <c r="D567" s="30">
        <v>17</v>
      </c>
      <c r="E567" s="30">
        <v>61</v>
      </c>
      <c r="F567" s="30">
        <v>14</v>
      </c>
      <c r="G567" s="30">
        <v>18</v>
      </c>
      <c r="H567" s="30">
        <v>1</v>
      </c>
      <c r="I567" s="134">
        <f t="shared" si="12"/>
        <v>117</v>
      </c>
      <c r="J567" s="164">
        <f>C567+D567</f>
        <v>23</v>
      </c>
      <c r="K567" s="212">
        <f>E567</f>
        <v>61</v>
      </c>
      <c r="L567" s="222">
        <f>F567+G567</f>
        <v>32</v>
      </c>
    </row>
    <row r="568" spans="1:12" ht="11.25" customHeight="1" x14ac:dyDescent="0.4">
      <c r="A568" s="250"/>
      <c r="B568" s="260"/>
      <c r="C568" s="33">
        <f>C567/I567*100</f>
        <v>5.1282051282051277</v>
      </c>
      <c r="D568" s="33">
        <f>D567/I567*100</f>
        <v>14.529914529914532</v>
      </c>
      <c r="E568" s="33">
        <f>E567/I567*100</f>
        <v>52.136752136752143</v>
      </c>
      <c r="F568" s="33">
        <f>F567/I567*100</f>
        <v>11.965811965811966</v>
      </c>
      <c r="G568" s="33">
        <f>G567/I567*100</f>
        <v>15.384615384615385</v>
      </c>
      <c r="H568" s="78">
        <f>H567/I567*100</f>
        <v>0.85470085470085477</v>
      </c>
      <c r="I568" s="133">
        <f t="shared" si="12"/>
        <v>100</v>
      </c>
      <c r="J568" s="163">
        <f>J567/I567*100</f>
        <v>19.658119658119659</v>
      </c>
      <c r="K568" s="211">
        <f>K567/I567*100</f>
        <v>52.136752136752143</v>
      </c>
      <c r="L568" s="192">
        <f>L567/I567*100</f>
        <v>27.350427350427353</v>
      </c>
    </row>
    <row r="569" spans="1:12" ht="11.25" customHeight="1" x14ac:dyDescent="0.4">
      <c r="A569" s="250"/>
      <c r="B569" s="261" t="s">
        <v>15</v>
      </c>
      <c r="C569" s="30">
        <v>4</v>
      </c>
      <c r="D569" s="30">
        <v>8</v>
      </c>
      <c r="E569" s="30">
        <v>30</v>
      </c>
      <c r="F569" s="30">
        <v>9</v>
      </c>
      <c r="G569" s="30">
        <v>14</v>
      </c>
      <c r="H569" s="30">
        <v>3</v>
      </c>
      <c r="I569" s="134">
        <f t="shared" si="12"/>
        <v>68</v>
      </c>
      <c r="J569" s="164">
        <f>C569+D569</f>
        <v>12</v>
      </c>
      <c r="K569" s="212">
        <f>E569</f>
        <v>30</v>
      </c>
      <c r="L569" s="222">
        <f>F569+G569</f>
        <v>23</v>
      </c>
    </row>
    <row r="570" spans="1:12" ht="11.25" customHeight="1" x14ac:dyDescent="0.4">
      <c r="A570" s="250"/>
      <c r="B570" s="261"/>
      <c r="C570" s="34">
        <f>C569/I569*100</f>
        <v>5.8823529411764701</v>
      </c>
      <c r="D570" s="34">
        <f>D569/I569*100</f>
        <v>11.76470588235294</v>
      </c>
      <c r="E570" s="34">
        <f>E569/I569*100</f>
        <v>44.117647058823529</v>
      </c>
      <c r="F570" s="34">
        <f>F569/I569*100</f>
        <v>13.23529411764706</v>
      </c>
      <c r="G570" s="34">
        <f>G569/I569*100</f>
        <v>20.588235294117645</v>
      </c>
      <c r="H570" s="82">
        <f>H569/I569*100</f>
        <v>4.4117647058823533</v>
      </c>
      <c r="I570" s="132">
        <f t="shared" si="12"/>
        <v>100</v>
      </c>
      <c r="J570" s="163">
        <f>J569/I569*100</f>
        <v>17.647058823529413</v>
      </c>
      <c r="K570" s="211">
        <f>K569/I569*100</f>
        <v>44.117647058823529</v>
      </c>
      <c r="L570" s="192">
        <f>L569/I569*100</f>
        <v>33.82352941176471</v>
      </c>
    </row>
    <row r="571" spans="1:12" ht="11.25" customHeight="1" x14ac:dyDescent="0.4">
      <c r="A571" s="249" t="s">
        <v>29</v>
      </c>
      <c r="B571" s="259" t="s">
        <v>30</v>
      </c>
      <c r="C571" s="30">
        <v>29</v>
      </c>
      <c r="D571" s="30">
        <v>103</v>
      </c>
      <c r="E571" s="30">
        <v>399</v>
      </c>
      <c r="F571" s="30">
        <v>98</v>
      </c>
      <c r="G571" s="30">
        <v>143</v>
      </c>
      <c r="H571" s="30">
        <v>15</v>
      </c>
      <c r="I571" s="131">
        <f t="shared" si="12"/>
        <v>787</v>
      </c>
      <c r="J571" s="161">
        <f>C571+D571</f>
        <v>132</v>
      </c>
      <c r="K571" s="38">
        <f>E571</f>
        <v>399</v>
      </c>
      <c r="L571" s="220">
        <f>F571+G571</f>
        <v>241</v>
      </c>
    </row>
    <row r="572" spans="1:12" ht="11.25" customHeight="1" x14ac:dyDescent="0.4">
      <c r="A572" s="250"/>
      <c r="B572" s="261"/>
      <c r="C572" s="31">
        <f>C571/I571*100</f>
        <v>3.6848792884371027</v>
      </c>
      <c r="D572" s="33">
        <f>D571/I571*100</f>
        <v>13.087674714104194</v>
      </c>
      <c r="E572" s="33">
        <f>E571/I571*100</f>
        <v>50.69885641677255</v>
      </c>
      <c r="F572" s="33">
        <f>F571/I571*100</f>
        <v>12.452350698856417</v>
      </c>
      <c r="G572" s="33">
        <f>G571/I571*100</f>
        <v>18.170266836086405</v>
      </c>
      <c r="H572" s="78">
        <f>H571/I571*100</f>
        <v>1.9059720457433291</v>
      </c>
      <c r="I572" s="133">
        <f t="shared" si="12"/>
        <v>100.00000000000001</v>
      </c>
      <c r="J572" s="163">
        <f>J571/I571*100</f>
        <v>16.772554002541295</v>
      </c>
      <c r="K572" s="211">
        <f>K571/I571*100</f>
        <v>50.69885641677255</v>
      </c>
      <c r="L572" s="192">
        <f>L571/I571*100</f>
        <v>30.622617534942819</v>
      </c>
    </row>
    <row r="573" spans="1:12" ht="11.25" customHeight="1" x14ac:dyDescent="0.4">
      <c r="A573" s="250"/>
      <c r="B573" s="262" t="s">
        <v>32</v>
      </c>
      <c r="C573" s="30">
        <v>67</v>
      </c>
      <c r="D573" s="30">
        <v>176</v>
      </c>
      <c r="E573" s="30">
        <v>480</v>
      </c>
      <c r="F573" s="30">
        <v>114</v>
      </c>
      <c r="G573" s="30">
        <v>99</v>
      </c>
      <c r="H573" s="30">
        <v>34</v>
      </c>
      <c r="I573" s="134">
        <f t="shared" si="12"/>
        <v>970</v>
      </c>
      <c r="J573" s="164">
        <f>C573+D573</f>
        <v>243</v>
      </c>
      <c r="K573" s="212">
        <f>E573</f>
        <v>480</v>
      </c>
      <c r="L573" s="222">
        <f>F573+G573</f>
        <v>213</v>
      </c>
    </row>
    <row r="574" spans="1:12" ht="11.25" customHeight="1" x14ac:dyDescent="0.4">
      <c r="A574" s="250"/>
      <c r="B574" s="260"/>
      <c r="C574" s="32">
        <f>C573/I573*100</f>
        <v>6.9072164948453612</v>
      </c>
      <c r="D574" s="32">
        <f>D573/I573*100</f>
        <v>18.144329896907216</v>
      </c>
      <c r="E574" s="32">
        <f>E573/I573*100</f>
        <v>49.484536082474229</v>
      </c>
      <c r="F574" s="32">
        <f>F573/I573*100</f>
        <v>11.752577319587628</v>
      </c>
      <c r="G574" s="32">
        <f>G573/I573*100</f>
        <v>10.206185567010309</v>
      </c>
      <c r="H574" s="74">
        <f>H573/I573*100</f>
        <v>3.5051546391752577</v>
      </c>
      <c r="I574" s="133">
        <f t="shared" si="12"/>
        <v>100</v>
      </c>
      <c r="J574" s="163">
        <f>J573/I573*100</f>
        <v>25.051546391752577</v>
      </c>
      <c r="K574" s="211">
        <f>K573/I573*100</f>
        <v>49.484536082474229</v>
      </c>
      <c r="L574" s="192">
        <f>L573/I573*100</f>
        <v>21.958762886597938</v>
      </c>
    </row>
    <row r="575" spans="1:12" ht="11.25" customHeight="1" x14ac:dyDescent="0.4">
      <c r="A575" s="250"/>
      <c r="B575" s="262" t="s">
        <v>33</v>
      </c>
      <c r="C575" s="30">
        <v>0</v>
      </c>
      <c r="D575" s="30">
        <v>0</v>
      </c>
      <c r="E575" s="30">
        <v>1</v>
      </c>
      <c r="F575" s="30">
        <v>0</v>
      </c>
      <c r="G575" s="30">
        <v>0</v>
      </c>
      <c r="H575" s="30">
        <v>0</v>
      </c>
      <c r="I575" s="134">
        <f t="shared" si="12"/>
        <v>1</v>
      </c>
      <c r="J575" s="164">
        <f>C575+D575</f>
        <v>0</v>
      </c>
      <c r="K575" s="212">
        <f>E575</f>
        <v>1</v>
      </c>
      <c r="L575" s="222">
        <f>F575+G575</f>
        <v>0</v>
      </c>
    </row>
    <row r="576" spans="1:12" ht="11.25" customHeight="1" x14ac:dyDescent="0.4">
      <c r="A576" s="250"/>
      <c r="B576" s="260"/>
      <c r="C576" s="32">
        <f>C575/I575*100</f>
        <v>0</v>
      </c>
      <c r="D576" s="32">
        <f>D575/I575*100</f>
        <v>0</v>
      </c>
      <c r="E576" s="32">
        <f>E575/I575*100</f>
        <v>100</v>
      </c>
      <c r="F576" s="32">
        <f>F575/I575*100</f>
        <v>0</v>
      </c>
      <c r="G576" s="32">
        <f>G575/I575*100</f>
        <v>0</v>
      </c>
      <c r="H576" s="74">
        <f>H575/I575*100</f>
        <v>0</v>
      </c>
      <c r="I576" s="133">
        <f t="shared" si="12"/>
        <v>100</v>
      </c>
      <c r="J576" s="163">
        <f>J575/I575*100</f>
        <v>0</v>
      </c>
      <c r="K576" s="211">
        <f>K575/I575*100</f>
        <v>100</v>
      </c>
      <c r="L576" s="192">
        <f>L575/I575*100</f>
        <v>0</v>
      </c>
    </row>
    <row r="577" spans="1:12" ht="11.25" customHeight="1" x14ac:dyDescent="0.4">
      <c r="A577" s="250"/>
      <c r="B577" s="262" t="s">
        <v>102</v>
      </c>
      <c r="C577" s="35">
        <v>0</v>
      </c>
      <c r="D577" s="35">
        <v>0</v>
      </c>
      <c r="E577" s="35">
        <v>12</v>
      </c>
      <c r="F577" s="35">
        <v>2</v>
      </c>
      <c r="G577" s="35">
        <v>4</v>
      </c>
      <c r="H577" s="130">
        <v>0</v>
      </c>
      <c r="I577" s="158">
        <f t="shared" si="12"/>
        <v>18</v>
      </c>
      <c r="J577" s="164">
        <f>C577+D577</f>
        <v>0</v>
      </c>
      <c r="K577" s="212">
        <f>E577</f>
        <v>12</v>
      </c>
      <c r="L577" s="222">
        <f>F577+G577</f>
        <v>6</v>
      </c>
    </row>
    <row r="578" spans="1:12" ht="11.25" customHeight="1" x14ac:dyDescent="0.4">
      <c r="A578" s="250"/>
      <c r="B578" s="260"/>
      <c r="C578" s="32">
        <f>C577/I577*100</f>
        <v>0</v>
      </c>
      <c r="D578" s="32">
        <f>D577/I577*100</f>
        <v>0</v>
      </c>
      <c r="E578" s="32">
        <f>E577/I577*100</f>
        <v>66.666666666666657</v>
      </c>
      <c r="F578" s="32">
        <f>F577/I577*100</f>
        <v>11.111111111111111</v>
      </c>
      <c r="G578" s="32">
        <f>G577/I577*100</f>
        <v>22.222222222222221</v>
      </c>
      <c r="H578" s="74">
        <f>H577/I577*100</f>
        <v>0</v>
      </c>
      <c r="I578" s="133">
        <f t="shared" si="12"/>
        <v>100</v>
      </c>
      <c r="J578" s="163">
        <f>J577/I577*100</f>
        <v>0</v>
      </c>
      <c r="K578" s="211">
        <f>K577/I577*100</f>
        <v>66.666666666666657</v>
      </c>
      <c r="L578" s="192">
        <f>L577/I577*100</f>
        <v>33.333333333333329</v>
      </c>
    </row>
    <row r="579" spans="1:12" ht="11.25" customHeight="1" x14ac:dyDescent="0.4">
      <c r="A579" s="250"/>
      <c r="B579" s="261" t="s">
        <v>48</v>
      </c>
      <c r="C579" s="30">
        <v>1</v>
      </c>
      <c r="D579" s="30">
        <v>0</v>
      </c>
      <c r="E579" s="30">
        <v>1</v>
      </c>
      <c r="F579" s="30">
        <v>0</v>
      </c>
      <c r="G579" s="30">
        <v>0</v>
      </c>
      <c r="H579" s="30">
        <v>0</v>
      </c>
      <c r="I579" s="134">
        <f t="shared" si="12"/>
        <v>2</v>
      </c>
      <c r="J579" s="164">
        <f>C579+D579</f>
        <v>1</v>
      </c>
      <c r="K579" s="212">
        <f>E579</f>
        <v>1</v>
      </c>
      <c r="L579" s="222">
        <f>F579+G579</f>
        <v>0</v>
      </c>
    </row>
    <row r="580" spans="1:12" ht="11.25" customHeight="1" x14ac:dyDescent="0.4">
      <c r="A580" s="251"/>
      <c r="B580" s="268"/>
      <c r="C580" s="36">
        <f>C579/I579*100</f>
        <v>50</v>
      </c>
      <c r="D580" s="36">
        <f>D579/I579*100</f>
        <v>0</v>
      </c>
      <c r="E580" s="36">
        <f>E579/I579*100</f>
        <v>50</v>
      </c>
      <c r="F580" s="36">
        <f>F579/I579*100</f>
        <v>0</v>
      </c>
      <c r="G580" s="36">
        <f>G579/I579*100</f>
        <v>0</v>
      </c>
      <c r="H580" s="79">
        <f>H579/I579*100</f>
        <v>0</v>
      </c>
      <c r="I580" s="132">
        <f t="shared" si="12"/>
        <v>100</v>
      </c>
      <c r="J580" s="162">
        <f>J579/I579*100</f>
        <v>50</v>
      </c>
      <c r="K580" s="210">
        <f>K579/I579*100</f>
        <v>50</v>
      </c>
      <c r="L580" s="221">
        <f>L579/I579*100</f>
        <v>0</v>
      </c>
    </row>
    <row r="581" spans="1:12" ht="11.25" customHeight="1" x14ac:dyDescent="0.4">
      <c r="A581" s="249" t="s">
        <v>39</v>
      </c>
      <c r="B581" s="259" t="s">
        <v>41</v>
      </c>
      <c r="C581" s="30">
        <v>2</v>
      </c>
      <c r="D581" s="30">
        <v>3</v>
      </c>
      <c r="E581" s="30">
        <v>30</v>
      </c>
      <c r="F581" s="30">
        <v>7</v>
      </c>
      <c r="G581" s="30">
        <v>8</v>
      </c>
      <c r="H581" s="30">
        <v>0</v>
      </c>
      <c r="I581" s="131">
        <f t="shared" si="12"/>
        <v>50</v>
      </c>
      <c r="J581" s="161">
        <f>C581+D581</f>
        <v>5</v>
      </c>
      <c r="K581" s="38">
        <f>E581</f>
        <v>30</v>
      </c>
      <c r="L581" s="220">
        <f>F581+G581</f>
        <v>15</v>
      </c>
    </row>
    <row r="582" spans="1:12" ht="11.25" customHeight="1" x14ac:dyDescent="0.4">
      <c r="A582" s="250"/>
      <c r="B582" s="260"/>
      <c r="C582" s="31">
        <f>C581/I581*100</f>
        <v>4</v>
      </c>
      <c r="D582" s="33">
        <f>D581/I581*100</f>
        <v>6</v>
      </c>
      <c r="E582" s="33">
        <f>E581/I581*100</f>
        <v>60</v>
      </c>
      <c r="F582" s="33">
        <f>F581/I581*100</f>
        <v>14.000000000000002</v>
      </c>
      <c r="G582" s="33">
        <f>G581/I581*100</f>
        <v>16</v>
      </c>
      <c r="H582" s="78">
        <f>H581/I581*100</f>
        <v>0</v>
      </c>
      <c r="I582" s="133">
        <f t="shared" si="12"/>
        <v>100</v>
      </c>
      <c r="J582" s="163">
        <f>J581/I581*100</f>
        <v>10</v>
      </c>
      <c r="K582" s="211">
        <f>K581/I581*100</f>
        <v>60</v>
      </c>
      <c r="L582" s="192">
        <f>L581/I581*100</f>
        <v>30</v>
      </c>
    </row>
    <row r="583" spans="1:12" ht="11.25" customHeight="1" x14ac:dyDescent="0.4">
      <c r="A583" s="250"/>
      <c r="B583" s="261" t="s">
        <v>42</v>
      </c>
      <c r="C583" s="30">
        <v>3</v>
      </c>
      <c r="D583" s="30">
        <v>11</v>
      </c>
      <c r="E583" s="30">
        <v>58</v>
      </c>
      <c r="F583" s="30">
        <v>16</v>
      </c>
      <c r="G583" s="30">
        <v>19</v>
      </c>
      <c r="H583" s="30">
        <v>0</v>
      </c>
      <c r="I583" s="134">
        <f t="shared" si="12"/>
        <v>107</v>
      </c>
      <c r="J583" s="164">
        <f>C583+D583</f>
        <v>14</v>
      </c>
      <c r="K583" s="212">
        <f>E583</f>
        <v>58</v>
      </c>
      <c r="L583" s="222">
        <f>F583+G583</f>
        <v>35</v>
      </c>
    </row>
    <row r="584" spans="1:12" ht="11.25" customHeight="1" x14ac:dyDescent="0.4">
      <c r="A584" s="250"/>
      <c r="B584" s="261"/>
      <c r="C584" s="32">
        <f>C583/I583*100</f>
        <v>2.8037383177570092</v>
      </c>
      <c r="D584" s="32">
        <f>D583/I583*100</f>
        <v>10.2803738317757</v>
      </c>
      <c r="E584" s="32">
        <f>E583/I583*100</f>
        <v>54.205607476635507</v>
      </c>
      <c r="F584" s="32">
        <f>F583/I583*100</f>
        <v>14.953271028037381</v>
      </c>
      <c r="G584" s="32">
        <f>G583/I583*100</f>
        <v>17.75700934579439</v>
      </c>
      <c r="H584" s="74">
        <f>H583/I583*100</f>
        <v>0</v>
      </c>
      <c r="I584" s="133">
        <f t="shared" si="12"/>
        <v>99.999999999999986</v>
      </c>
      <c r="J584" s="163">
        <f>J583/I583*100</f>
        <v>13.084112149532709</v>
      </c>
      <c r="K584" s="211">
        <f>K583/I583*100</f>
        <v>54.205607476635507</v>
      </c>
      <c r="L584" s="192">
        <f>L583/I583*100</f>
        <v>32.710280373831772</v>
      </c>
    </row>
    <row r="585" spans="1:12" ht="11.25" customHeight="1" x14ac:dyDescent="0.4">
      <c r="A585" s="250"/>
      <c r="B585" s="262" t="s">
        <v>43</v>
      </c>
      <c r="C585" s="30">
        <v>2</v>
      </c>
      <c r="D585" s="30">
        <v>34</v>
      </c>
      <c r="E585" s="30">
        <v>64</v>
      </c>
      <c r="F585" s="30">
        <v>32</v>
      </c>
      <c r="G585" s="30">
        <v>32</v>
      </c>
      <c r="H585" s="30">
        <v>0</v>
      </c>
      <c r="I585" s="134">
        <f t="shared" si="12"/>
        <v>164</v>
      </c>
      <c r="J585" s="164">
        <f>C585+D585</f>
        <v>36</v>
      </c>
      <c r="K585" s="212">
        <f>E585</f>
        <v>64</v>
      </c>
      <c r="L585" s="222">
        <f>F585+G585</f>
        <v>64</v>
      </c>
    </row>
    <row r="586" spans="1:12" ht="11.25" customHeight="1" x14ac:dyDescent="0.4">
      <c r="A586" s="250"/>
      <c r="B586" s="260"/>
      <c r="C586" s="32">
        <f>C585/I585*100</f>
        <v>1.2195121951219512</v>
      </c>
      <c r="D586" s="32">
        <f>D585/I585*100</f>
        <v>20.73170731707317</v>
      </c>
      <c r="E586" s="32">
        <f>E585/I585*100</f>
        <v>39.024390243902438</v>
      </c>
      <c r="F586" s="32">
        <f>F585/I585*100</f>
        <v>19.512195121951219</v>
      </c>
      <c r="G586" s="32">
        <f>G585/I585*100</f>
        <v>19.512195121951219</v>
      </c>
      <c r="H586" s="74">
        <f>H585/I585*100</f>
        <v>0</v>
      </c>
      <c r="I586" s="133">
        <f t="shared" si="12"/>
        <v>100</v>
      </c>
      <c r="J586" s="163">
        <f>J585/I585*100</f>
        <v>21.951219512195124</v>
      </c>
      <c r="K586" s="211">
        <f>K585/I585*100</f>
        <v>39.024390243902438</v>
      </c>
      <c r="L586" s="192">
        <f>L585/I585*100</f>
        <v>39.024390243902438</v>
      </c>
    </row>
    <row r="587" spans="1:12" ht="11.25" customHeight="1" x14ac:dyDescent="0.4">
      <c r="A587" s="250"/>
      <c r="B587" s="261" t="s">
        <v>44</v>
      </c>
      <c r="C587" s="30">
        <v>15</v>
      </c>
      <c r="D587" s="30">
        <v>45</v>
      </c>
      <c r="E587" s="30">
        <v>122</v>
      </c>
      <c r="F587" s="30">
        <v>35</v>
      </c>
      <c r="G587" s="30">
        <v>52</v>
      </c>
      <c r="H587" s="30">
        <v>0</v>
      </c>
      <c r="I587" s="134">
        <f t="shared" si="12"/>
        <v>269</v>
      </c>
      <c r="J587" s="164">
        <f>C587+D587</f>
        <v>60</v>
      </c>
      <c r="K587" s="212">
        <f>E587</f>
        <v>122</v>
      </c>
      <c r="L587" s="222">
        <f>F587+G587</f>
        <v>87</v>
      </c>
    </row>
    <row r="588" spans="1:12" ht="11.25" customHeight="1" x14ac:dyDescent="0.4">
      <c r="A588" s="250"/>
      <c r="B588" s="261"/>
      <c r="C588" s="32">
        <f>C587/I587*100</f>
        <v>5.5762081784386615</v>
      </c>
      <c r="D588" s="32">
        <f>D587/I587*100</f>
        <v>16.728624535315987</v>
      </c>
      <c r="E588" s="32">
        <f>E587/I587*100</f>
        <v>45.353159851301115</v>
      </c>
      <c r="F588" s="32">
        <f>F587/I587*100</f>
        <v>13.011152416356877</v>
      </c>
      <c r="G588" s="32">
        <f>G587/I587*100</f>
        <v>19.330855018587361</v>
      </c>
      <c r="H588" s="74">
        <f>H587/I587*100</f>
        <v>0</v>
      </c>
      <c r="I588" s="133">
        <f t="shared" si="12"/>
        <v>100</v>
      </c>
      <c r="J588" s="163">
        <f>J587/I587*100</f>
        <v>22.304832713754646</v>
      </c>
      <c r="K588" s="211">
        <f>K587/I587*100</f>
        <v>45.353159851301115</v>
      </c>
      <c r="L588" s="192">
        <f>L587/I587*100</f>
        <v>32.342007434944236</v>
      </c>
    </row>
    <row r="589" spans="1:12" ht="11.25" customHeight="1" x14ac:dyDescent="0.4">
      <c r="A589" s="250"/>
      <c r="B589" s="262" t="s">
        <v>46</v>
      </c>
      <c r="C589" s="30">
        <v>13</v>
      </c>
      <c r="D589" s="30">
        <v>58</v>
      </c>
      <c r="E589" s="30">
        <v>167</v>
      </c>
      <c r="F589" s="30">
        <v>40</v>
      </c>
      <c r="G589" s="30">
        <v>50</v>
      </c>
      <c r="H589" s="30">
        <v>2</v>
      </c>
      <c r="I589" s="134">
        <f t="shared" si="12"/>
        <v>330</v>
      </c>
      <c r="J589" s="164">
        <f>C589+D589</f>
        <v>71</v>
      </c>
      <c r="K589" s="212">
        <f>E589</f>
        <v>167</v>
      </c>
      <c r="L589" s="222">
        <f>F589+G589</f>
        <v>90</v>
      </c>
    </row>
    <row r="590" spans="1:12" ht="11.25" customHeight="1" x14ac:dyDescent="0.4">
      <c r="A590" s="250"/>
      <c r="B590" s="260"/>
      <c r="C590" s="32">
        <f>C589/I589*100</f>
        <v>3.939393939393939</v>
      </c>
      <c r="D590" s="32">
        <f>D589/I589*100</f>
        <v>17.575757575757574</v>
      </c>
      <c r="E590" s="32">
        <f>E589/I589*100</f>
        <v>50.606060606060609</v>
      </c>
      <c r="F590" s="32">
        <f>F589/I589*100</f>
        <v>12.121212121212121</v>
      </c>
      <c r="G590" s="32">
        <f>G589/I589*100</f>
        <v>15.151515151515152</v>
      </c>
      <c r="H590" s="74">
        <f>H589/I589*100</f>
        <v>0.60606060606060608</v>
      </c>
      <c r="I590" s="133">
        <f t="shared" si="12"/>
        <v>100.00000000000001</v>
      </c>
      <c r="J590" s="163">
        <f>J589/I589*100</f>
        <v>21.515151515151516</v>
      </c>
      <c r="K590" s="211">
        <f>K589/I589*100</f>
        <v>50.606060606060609</v>
      </c>
      <c r="L590" s="192">
        <f>L589/I589*100</f>
        <v>27.27272727272727</v>
      </c>
    </row>
    <row r="591" spans="1:12" ht="11.25" customHeight="1" x14ac:dyDescent="0.4">
      <c r="A591" s="250"/>
      <c r="B591" s="261" t="s">
        <v>18</v>
      </c>
      <c r="C591" s="30">
        <v>24</v>
      </c>
      <c r="D591" s="30">
        <v>54</v>
      </c>
      <c r="E591" s="30">
        <v>178</v>
      </c>
      <c r="F591" s="30">
        <v>33</v>
      </c>
      <c r="G591" s="30">
        <v>31</v>
      </c>
      <c r="H591" s="30">
        <v>3</v>
      </c>
      <c r="I591" s="134">
        <f t="shared" si="12"/>
        <v>323</v>
      </c>
      <c r="J591" s="164">
        <f>C591+D591</f>
        <v>78</v>
      </c>
      <c r="K591" s="212">
        <f>E591</f>
        <v>178</v>
      </c>
      <c r="L591" s="222">
        <f>F591+G591</f>
        <v>64</v>
      </c>
    </row>
    <row r="592" spans="1:12" ht="11.25" customHeight="1" x14ac:dyDescent="0.4">
      <c r="A592" s="250"/>
      <c r="B592" s="261"/>
      <c r="C592" s="32">
        <f>C591/I591*100</f>
        <v>7.4303405572755414</v>
      </c>
      <c r="D592" s="32">
        <f>D591/I591*100</f>
        <v>16.718266253869967</v>
      </c>
      <c r="E592" s="32">
        <f>E591/I591*100</f>
        <v>55.108359133126939</v>
      </c>
      <c r="F592" s="32">
        <f>F591/I591*100</f>
        <v>10.216718266253871</v>
      </c>
      <c r="G592" s="32">
        <f>G591/I591*100</f>
        <v>9.5975232198142422</v>
      </c>
      <c r="H592" s="74">
        <f>H591/I591*100</f>
        <v>0.92879256965944268</v>
      </c>
      <c r="I592" s="133">
        <f t="shared" si="12"/>
        <v>100</v>
      </c>
      <c r="J592" s="163">
        <f>J591/I591*100</f>
        <v>24.148606811145513</v>
      </c>
      <c r="K592" s="211">
        <f>K591/I591*100</f>
        <v>55.108359133126939</v>
      </c>
      <c r="L592" s="192">
        <f>L591/I591*100</f>
        <v>19.814241486068113</v>
      </c>
    </row>
    <row r="593" spans="1:12" ht="11.25" customHeight="1" x14ac:dyDescent="0.4">
      <c r="A593" s="250"/>
      <c r="B593" s="262" t="s">
        <v>7</v>
      </c>
      <c r="C593" s="30">
        <v>37</v>
      </c>
      <c r="D593" s="30">
        <v>74</v>
      </c>
      <c r="E593" s="30">
        <v>272</v>
      </c>
      <c r="F593" s="30">
        <v>51</v>
      </c>
      <c r="G593" s="30">
        <v>53</v>
      </c>
      <c r="H593" s="30">
        <v>43</v>
      </c>
      <c r="I593" s="134">
        <f t="shared" si="12"/>
        <v>530</v>
      </c>
      <c r="J593" s="164">
        <f>C593+D593</f>
        <v>111</v>
      </c>
      <c r="K593" s="212">
        <f>E593</f>
        <v>272</v>
      </c>
      <c r="L593" s="222">
        <f>F593+G593</f>
        <v>104</v>
      </c>
    </row>
    <row r="594" spans="1:12" ht="11.25" customHeight="1" x14ac:dyDescent="0.4">
      <c r="A594" s="250"/>
      <c r="B594" s="260"/>
      <c r="C594" s="32">
        <f>C593/I593*100</f>
        <v>6.9811320754716979</v>
      </c>
      <c r="D594" s="32">
        <f>D593/I593*100</f>
        <v>13.962264150943396</v>
      </c>
      <c r="E594" s="32">
        <f>E593/I593*100</f>
        <v>51.320754716981135</v>
      </c>
      <c r="F594" s="32">
        <f>F593/I593*100</f>
        <v>9.6226415094339632</v>
      </c>
      <c r="G594" s="32">
        <f>G593/I593*100</f>
        <v>10</v>
      </c>
      <c r="H594" s="74">
        <f>H593/I593*100</f>
        <v>8.1132075471698109</v>
      </c>
      <c r="I594" s="133">
        <f t="shared" si="12"/>
        <v>100</v>
      </c>
      <c r="J594" s="163">
        <f>J593/I593*100</f>
        <v>20.943396226415096</v>
      </c>
      <c r="K594" s="211">
        <f>K593/I593*100</f>
        <v>51.320754716981135</v>
      </c>
      <c r="L594" s="192">
        <f>L593/I593*100</f>
        <v>19.622641509433965</v>
      </c>
    </row>
    <row r="595" spans="1:12" ht="11.25" customHeight="1" x14ac:dyDescent="0.4">
      <c r="A595" s="250"/>
      <c r="B595" s="261" t="s">
        <v>48</v>
      </c>
      <c r="C595" s="30">
        <v>1</v>
      </c>
      <c r="D595" s="30">
        <v>0</v>
      </c>
      <c r="E595" s="30">
        <v>2</v>
      </c>
      <c r="F595" s="30">
        <v>0</v>
      </c>
      <c r="G595" s="30">
        <v>1</v>
      </c>
      <c r="H595" s="30">
        <v>1</v>
      </c>
      <c r="I595" s="134">
        <f t="shared" si="12"/>
        <v>5</v>
      </c>
      <c r="J595" s="164">
        <f>C595+D595</f>
        <v>1</v>
      </c>
      <c r="K595" s="212">
        <f>E595</f>
        <v>2</v>
      </c>
      <c r="L595" s="222">
        <f>F595+G595</f>
        <v>1</v>
      </c>
    </row>
    <row r="596" spans="1:12" ht="11.25" customHeight="1" x14ac:dyDescent="0.4">
      <c r="A596" s="251"/>
      <c r="B596" s="268"/>
      <c r="C596" s="36">
        <f>C595/I595*100</f>
        <v>20</v>
      </c>
      <c r="D596" s="36">
        <f>D595/I595*100</f>
        <v>0</v>
      </c>
      <c r="E596" s="36">
        <f>E595/I595*100</f>
        <v>40</v>
      </c>
      <c r="F596" s="36">
        <f>F595/I595*100</f>
        <v>0</v>
      </c>
      <c r="G596" s="36">
        <f>G595/I595*100</f>
        <v>20</v>
      </c>
      <c r="H596" s="85">
        <f>H595/I595*100</f>
        <v>20</v>
      </c>
      <c r="I596" s="132">
        <f t="shared" si="12"/>
        <v>100</v>
      </c>
      <c r="J596" s="162">
        <f>J595/I595*100</f>
        <v>20</v>
      </c>
      <c r="K596" s="210">
        <f>K595/I595*100</f>
        <v>40</v>
      </c>
      <c r="L596" s="221">
        <f>L595/I595*100</f>
        <v>20</v>
      </c>
    </row>
    <row r="597" spans="1:12" ht="11.25" customHeight="1" x14ac:dyDescent="0.4">
      <c r="A597" s="252" t="s">
        <v>6</v>
      </c>
      <c r="B597" s="259" t="s">
        <v>54</v>
      </c>
      <c r="C597" s="30">
        <v>3</v>
      </c>
      <c r="D597" s="30">
        <v>27</v>
      </c>
      <c r="E597" s="30">
        <v>87</v>
      </c>
      <c r="F597" s="30">
        <v>19</v>
      </c>
      <c r="G597" s="30">
        <v>28</v>
      </c>
      <c r="H597" s="30">
        <v>6</v>
      </c>
      <c r="I597" s="157">
        <f t="shared" si="12"/>
        <v>170</v>
      </c>
      <c r="J597" s="161">
        <f>C597+D597</f>
        <v>30</v>
      </c>
      <c r="K597" s="38">
        <f>E597</f>
        <v>87</v>
      </c>
      <c r="L597" s="220">
        <f>F597+G597</f>
        <v>47</v>
      </c>
    </row>
    <row r="598" spans="1:12" ht="11.25" customHeight="1" x14ac:dyDescent="0.4">
      <c r="A598" s="253"/>
      <c r="B598" s="260"/>
      <c r="C598" s="31">
        <f>C597/I597*100</f>
        <v>1.7647058823529411</v>
      </c>
      <c r="D598" s="33">
        <f>D597/I597*100</f>
        <v>15.882352941176469</v>
      </c>
      <c r="E598" s="33">
        <f>E597/I597*100</f>
        <v>51.17647058823529</v>
      </c>
      <c r="F598" s="33">
        <f>F597/I597*100</f>
        <v>11.176470588235295</v>
      </c>
      <c r="G598" s="33">
        <f>G597/I597*100</f>
        <v>16.470588235294116</v>
      </c>
      <c r="H598" s="78">
        <f>H597/I597*100</f>
        <v>3.5294117647058822</v>
      </c>
      <c r="I598" s="133">
        <f t="shared" si="12"/>
        <v>99.999999999999986</v>
      </c>
      <c r="J598" s="163">
        <f>J597/I597*100</f>
        <v>17.647058823529413</v>
      </c>
      <c r="K598" s="211">
        <f>K597/I597*100</f>
        <v>51.17647058823529</v>
      </c>
      <c r="L598" s="192">
        <f>L597/I597*100</f>
        <v>27.647058823529413</v>
      </c>
    </row>
    <row r="599" spans="1:12" ht="11.25" customHeight="1" x14ac:dyDescent="0.4">
      <c r="A599" s="253"/>
      <c r="B599" s="261" t="s">
        <v>56</v>
      </c>
      <c r="C599" s="30">
        <v>6</v>
      </c>
      <c r="D599" s="30">
        <v>24</v>
      </c>
      <c r="E599" s="30">
        <v>69</v>
      </c>
      <c r="F599" s="30">
        <v>16</v>
      </c>
      <c r="G599" s="30">
        <v>15</v>
      </c>
      <c r="H599" s="30">
        <v>2</v>
      </c>
      <c r="I599" s="134">
        <f t="shared" si="12"/>
        <v>132</v>
      </c>
      <c r="J599" s="164">
        <f>C599+D599</f>
        <v>30</v>
      </c>
      <c r="K599" s="212">
        <f>E599</f>
        <v>69</v>
      </c>
      <c r="L599" s="222">
        <f>F599+G599</f>
        <v>31</v>
      </c>
    </row>
    <row r="600" spans="1:12" ht="11.25" customHeight="1" x14ac:dyDescent="0.4">
      <c r="A600" s="253"/>
      <c r="B600" s="261"/>
      <c r="C600" s="32">
        <f>C599/I599*100</f>
        <v>4.5454545454545459</v>
      </c>
      <c r="D600" s="32">
        <f>D599/I599*100</f>
        <v>18.181818181818183</v>
      </c>
      <c r="E600" s="32">
        <f>E599/I599*100</f>
        <v>52.272727272727273</v>
      </c>
      <c r="F600" s="32">
        <f>F599/I599*100</f>
        <v>12.121212121212121</v>
      </c>
      <c r="G600" s="32">
        <f>G599/I599*100</f>
        <v>11.363636363636363</v>
      </c>
      <c r="H600" s="74">
        <f>H599/I599*100</f>
        <v>1.5151515151515151</v>
      </c>
      <c r="I600" s="133">
        <f t="shared" si="12"/>
        <v>100</v>
      </c>
      <c r="J600" s="163">
        <f>J599/I599*100</f>
        <v>22.727272727272727</v>
      </c>
      <c r="K600" s="211">
        <f>K599/I599*100</f>
        <v>52.272727272727273</v>
      </c>
      <c r="L600" s="192">
        <f>L599/I599*100</f>
        <v>23.484848484848484</v>
      </c>
    </row>
    <row r="601" spans="1:12" ht="11.25" customHeight="1" x14ac:dyDescent="0.4">
      <c r="A601" s="253"/>
      <c r="B601" s="262" t="s">
        <v>3</v>
      </c>
      <c r="C601" s="30">
        <v>37</v>
      </c>
      <c r="D601" s="30">
        <v>147</v>
      </c>
      <c r="E601" s="30">
        <v>344</v>
      </c>
      <c r="F601" s="30">
        <v>109</v>
      </c>
      <c r="G601" s="30">
        <v>131</v>
      </c>
      <c r="H601" s="30">
        <v>2</v>
      </c>
      <c r="I601" s="134">
        <f t="shared" si="12"/>
        <v>770</v>
      </c>
      <c r="J601" s="164">
        <f>C601+D601</f>
        <v>184</v>
      </c>
      <c r="K601" s="212">
        <f>E601</f>
        <v>344</v>
      </c>
      <c r="L601" s="222">
        <f>F601+G601</f>
        <v>240</v>
      </c>
    </row>
    <row r="602" spans="1:12" ht="11.25" customHeight="1" x14ac:dyDescent="0.4">
      <c r="A602" s="253"/>
      <c r="B602" s="260"/>
      <c r="C602" s="32">
        <f>C601/I601*100</f>
        <v>4.8051948051948052</v>
      </c>
      <c r="D602" s="32">
        <f>D601/I601*100</f>
        <v>19.090909090909093</v>
      </c>
      <c r="E602" s="32">
        <f>E601/I601*100</f>
        <v>44.675324675324674</v>
      </c>
      <c r="F602" s="32">
        <f>F601/I601*100</f>
        <v>14.155844155844155</v>
      </c>
      <c r="G602" s="32">
        <f>G601/I601*100</f>
        <v>17.012987012987011</v>
      </c>
      <c r="H602" s="74">
        <f>H601/I601*100</f>
        <v>0.25974025974025972</v>
      </c>
      <c r="I602" s="133">
        <f t="shared" si="12"/>
        <v>99.999999999999986</v>
      </c>
      <c r="J602" s="163">
        <f>J601/I601*100</f>
        <v>23.896103896103895</v>
      </c>
      <c r="K602" s="211">
        <f>K601/I601*100</f>
        <v>44.675324675324674</v>
      </c>
      <c r="L602" s="192">
        <f>L601/I601*100</f>
        <v>31.168831168831169</v>
      </c>
    </row>
    <row r="603" spans="1:12" ht="11.25" customHeight="1" x14ac:dyDescent="0.4">
      <c r="A603" s="253"/>
      <c r="B603" s="261" t="s">
        <v>50</v>
      </c>
      <c r="C603" s="30">
        <v>9</v>
      </c>
      <c r="D603" s="30">
        <v>19</v>
      </c>
      <c r="E603" s="30">
        <v>76</v>
      </c>
      <c r="F603" s="30">
        <v>14</v>
      </c>
      <c r="G603" s="30">
        <v>4</v>
      </c>
      <c r="H603" s="30">
        <v>6</v>
      </c>
      <c r="I603" s="134">
        <f t="shared" si="12"/>
        <v>128</v>
      </c>
      <c r="J603" s="164">
        <f>C603+D603</f>
        <v>28</v>
      </c>
      <c r="K603" s="212">
        <f>E603</f>
        <v>76</v>
      </c>
      <c r="L603" s="222">
        <f>F603+G603</f>
        <v>18</v>
      </c>
    </row>
    <row r="604" spans="1:12" ht="11.25" customHeight="1" x14ac:dyDescent="0.4">
      <c r="A604" s="253"/>
      <c r="B604" s="261"/>
      <c r="C604" s="32">
        <f>C603/I603*100</f>
        <v>7.03125</v>
      </c>
      <c r="D604" s="32">
        <f>D603/I603*100</f>
        <v>14.84375</v>
      </c>
      <c r="E604" s="32">
        <f>E603/I603*100</f>
        <v>59.375</v>
      </c>
      <c r="F604" s="32">
        <f>F603/I603*100</f>
        <v>10.9375</v>
      </c>
      <c r="G604" s="32">
        <f>G603/I603*100</f>
        <v>3.125</v>
      </c>
      <c r="H604" s="74">
        <f>H603/I603*100</f>
        <v>4.6875</v>
      </c>
      <c r="I604" s="133">
        <f t="shared" si="12"/>
        <v>100</v>
      </c>
      <c r="J604" s="163">
        <f>J603/I603*100</f>
        <v>21.875</v>
      </c>
      <c r="K604" s="211">
        <f>K603/I603*100</f>
        <v>59.375</v>
      </c>
      <c r="L604" s="192">
        <f>L603/I603*100</f>
        <v>14.0625</v>
      </c>
    </row>
    <row r="605" spans="1:12" ht="11.25" customHeight="1" x14ac:dyDescent="0.4">
      <c r="A605" s="253"/>
      <c r="B605" s="262" t="s">
        <v>51</v>
      </c>
      <c r="C605" s="30">
        <v>2</v>
      </c>
      <c r="D605" s="30">
        <v>7</v>
      </c>
      <c r="E605" s="30">
        <v>35</v>
      </c>
      <c r="F605" s="30">
        <v>8</v>
      </c>
      <c r="G605" s="30">
        <v>10</v>
      </c>
      <c r="H605" s="30">
        <v>0</v>
      </c>
      <c r="I605" s="134">
        <f t="shared" si="12"/>
        <v>62</v>
      </c>
      <c r="J605" s="164">
        <f>C605+D605</f>
        <v>9</v>
      </c>
      <c r="K605" s="212">
        <f>E605</f>
        <v>35</v>
      </c>
      <c r="L605" s="222">
        <f>F605+G605</f>
        <v>18</v>
      </c>
    </row>
    <row r="606" spans="1:12" ht="11.25" customHeight="1" x14ac:dyDescent="0.4">
      <c r="A606" s="253"/>
      <c r="B606" s="260"/>
      <c r="C606" s="32">
        <f>C605/I605*100</f>
        <v>3.225806451612903</v>
      </c>
      <c r="D606" s="32">
        <f>D605/I605*100</f>
        <v>11.29032258064516</v>
      </c>
      <c r="E606" s="32">
        <f>E605/I605*100</f>
        <v>56.451612903225815</v>
      </c>
      <c r="F606" s="32">
        <f>F605/I605*100</f>
        <v>12.903225806451612</v>
      </c>
      <c r="G606" s="32">
        <f>G605/I605*100</f>
        <v>16.129032258064516</v>
      </c>
      <c r="H606" s="74">
        <f>H605/I605*100</f>
        <v>0</v>
      </c>
      <c r="I606" s="133">
        <f t="shared" si="12"/>
        <v>100</v>
      </c>
      <c r="J606" s="163">
        <f>J605/I605*100</f>
        <v>14.516129032258066</v>
      </c>
      <c r="K606" s="211">
        <f>K605/I605*100</f>
        <v>56.451612903225815</v>
      </c>
      <c r="L606" s="192">
        <f>L605/I605*100</f>
        <v>29.032258064516132</v>
      </c>
    </row>
    <row r="607" spans="1:12" ht="11.25" customHeight="1" x14ac:dyDescent="0.4">
      <c r="A607" s="253"/>
      <c r="B607" s="261" t="s">
        <v>61</v>
      </c>
      <c r="C607" s="30">
        <v>31</v>
      </c>
      <c r="D607" s="30">
        <v>45</v>
      </c>
      <c r="E607" s="30">
        <v>234</v>
      </c>
      <c r="F607" s="30">
        <v>42</v>
      </c>
      <c r="G607" s="30">
        <v>44</v>
      </c>
      <c r="H607" s="30">
        <v>26</v>
      </c>
      <c r="I607" s="134">
        <f t="shared" si="12"/>
        <v>422</v>
      </c>
      <c r="J607" s="164">
        <f>C607+D607</f>
        <v>76</v>
      </c>
      <c r="K607" s="212">
        <f>E607</f>
        <v>234</v>
      </c>
      <c r="L607" s="222">
        <f>F607+G607</f>
        <v>86</v>
      </c>
    </row>
    <row r="608" spans="1:12" ht="11.25" customHeight="1" x14ac:dyDescent="0.4">
      <c r="A608" s="253"/>
      <c r="B608" s="261"/>
      <c r="C608" s="32">
        <f>C607/I607*100</f>
        <v>7.3459715639810419</v>
      </c>
      <c r="D608" s="32">
        <f>D607/I607*100</f>
        <v>10.66350710900474</v>
      </c>
      <c r="E608" s="32">
        <f>E607/I607*100</f>
        <v>55.45023696682464</v>
      </c>
      <c r="F608" s="32">
        <f>F607/I607*100</f>
        <v>9.9526066350710902</v>
      </c>
      <c r="G608" s="32">
        <f>G607/I607*100</f>
        <v>10.42654028436019</v>
      </c>
      <c r="H608" s="74">
        <f>H607/I607*100</f>
        <v>6.1611374407582939</v>
      </c>
      <c r="I608" s="133">
        <f t="shared" si="12"/>
        <v>100</v>
      </c>
      <c r="J608" s="163">
        <f>J607/I607*100</f>
        <v>18.009478672985782</v>
      </c>
      <c r="K608" s="211">
        <f>K607/I607*100</f>
        <v>55.45023696682464</v>
      </c>
      <c r="L608" s="192">
        <f>L607/I607*100</f>
        <v>20.379146919431278</v>
      </c>
    </row>
    <row r="609" spans="1:12" ht="11.25" customHeight="1" x14ac:dyDescent="0.4">
      <c r="A609" s="253"/>
      <c r="B609" s="262" t="s">
        <v>33</v>
      </c>
      <c r="C609" s="30">
        <v>8</v>
      </c>
      <c r="D609" s="30">
        <v>10</v>
      </c>
      <c r="E609" s="30">
        <v>44</v>
      </c>
      <c r="F609" s="30">
        <v>6</v>
      </c>
      <c r="G609" s="30">
        <v>13</v>
      </c>
      <c r="H609" s="30">
        <v>2</v>
      </c>
      <c r="I609" s="134">
        <f t="shared" si="12"/>
        <v>83</v>
      </c>
      <c r="J609" s="164">
        <f>C609+D609</f>
        <v>18</v>
      </c>
      <c r="K609" s="212">
        <f>E609</f>
        <v>44</v>
      </c>
      <c r="L609" s="222">
        <f>F609+G609</f>
        <v>19</v>
      </c>
    </row>
    <row r="610" spans="1:12" ht="11.25" customHeight="1" x14ac:dyDescent="0.4">
      <c r="A610" s="253"/>
      <c r="B610" s="260"/>
      <c r="C610" s="32">
        <f>C609/I609*100</f>
        <v>9.6385542168674707</v>
      </c>
      <c r="D610" s="32">
        <f>D609/I609*100</f>
        <v>12.048192771084338</v>
      </c>
      <c r="E610" s="32">
        <f>E609/I609*100</f>
        <v>53.01204819277109</v>
      </c>
      <c r="F610" s="32">
        <f>F609/I609*100</f>
        <v>7.2289156626506017</v>
      </c>
      <c r="G610" s="32">
        <f>G609/I609*100</f>
        <v>15.66265060240964</v>
      </c>
      <c r="H610" s="74">
        <f>H609/I609*100</f>
        <v>2.4096385542168677</v>
      </c>
      <c r="I610" s="133">
        <f t="shared" si="12"/>
        <v>100.00000000000001</v>
      </c>
      <c r="J610" s="163">
        <f>J609/I609*100</f>
        <v>21.686746987951807</v>
      </c>
      <c r="K610" s="211">
        <f>K609/I609*100</f>
        <v>53.01204819277109</v>
      </c>
      <c r="L610" s="192">
        <f>L609/I609*100</f>
        <v>22.891566265060241</v>
      </c>
    </row>
    <row r="611" spans="1:12" ht="11.25" customHeight="1" x14ac:dyDescent="0.4">
      <c r="A611" s="253"/>
      <c r="B611" s="261" t="s">
        <v>48</v>
      </c>
      <c r="C611" s="30">
        <v>1</v>
      </c>
      <c r="D611" s="30">
        <v>0</v>
      </c>
      <c r="E611" s="30">
        <v>4</v>
      </c>
      <c r="F611" s="30">
        <v>0</v>
      </c>
      <c r="G611" s="30">
        <v>1</v>
      </c>
      <c r="H611" s="30">
        <v>5</v>
      </c>
      <c r="I611" s="134">
        <f t="shared" si="12"/>
        <v>11</v>
      </c>
      <c r="J611" s="164">
        <f>C611+D611</f>
        <v>1</v>
      </c>
      <c r="K611" s="212">
        <f>E611</f>
        <v>4</v>
      </c>
      <c r="L611" s="222">
        <f>F611+G611</f>
        <v>1</v>
      </c>
    </row>
    <row r="612" spans="1:12" ht="11.25" customHeight="1" x14ac:dyDescent="0.4">
      <c r="A612" s="254"/>
      <c r="B612" s="268"/>
      <c r="C612" s="36">
        <f>C611/I611*100</f>
        <v>9.0909090909090917</v>
      </c>
      <c r="D612" s="36">
        <f>D611/I611*100</f>
        <v>0</v>
      </c>
      <c r="E612" s="36">
        <f>E611/I611*100</f>
        <v>36.363636363636367</v>
      </c>
      <c r="F612" s="36">
        <f>F611/I611*100</f>
        <v>0</v>
      </c>
      <c r="G612" s="36">
        <f>G611/I611*100</f>
        <v>9.0909090909090917</v>
      </c>
      <c r="H612" s="85">
        <f>H611/I611*100</f>
        <v>45.454545454545453</v>
      </c>
      <c r="I612" s="132">
        <f t="shared" si="12"/>
        <v>100</v>
      </c>
      <c r="J612" s="162">
        <f>J611/I611*100</f>
        <v>9.0909090909090917</v>
      </c>
      <c r="K612" s="210">
        <f>K611/I611*100</f>
        <v>36.363636363636367</v>
      </c>
      <c r="L612" s="221">
        <f>L611/I611*100</f>
        <v>9.0909090909090917</v>
      </c>
    </row>
    <row r="613" spans="1:12" ht="11.25" customHeight="1" x14ac:dyDescent="0.4">
      <c r="A613" s="249" t="s">
        <v>21</v>
      </c>
      <c r="B613" s="259" t="s">
        <v>65</v>
      </c>
      <c r="C613" s="30">
        <v>18</v>
      </c>
      <c r="D613" s="30">
        <v>35</v>
      </c>
      <c r="E613" s="30">
        <v>165</v>
      </c>
      <c r="F613" s="30">
        <v>20</v>
      </c>
      <c r="G613" s="30">
        <v>30</v>
      </c>
      <c r="H613" s="30">
        <v>14</v>
      </c>
      <c r="I613" s="131">
        <f t="shared" si="12"/>
        <v>282</v>
      </c>
      <c r="J613" s="161">
        <f>C613+D613</f>
        <v>53</v>
      </c>
      <c r="K613" s="38">
        <f>E613</f>
        <v>165</v>
      </c>
      <c r="L613" s="220">
        <f>F613+G613</f>
        <v>50</v>
      </c>
    </row>
    <row r="614" spans="1:12" ht="11.25" customHeight="1" x14ac:dyDescent="0.4">
      <c r="A614" s="250"/>
      <c r="B614" s="260"/>
      <c r="C614" s="31">
        <f>C613/I613*100</f>
        <v>6.3829787234042552</v>
      </c>
      <c r="D614" s="33">
        <f>D613/I613*100</f>
        <v>12.411347517730496</v>
      </c>
      <c r="E614" s="33">
        <f>E613/I613*100</f>
        <v>58.51063829787234</v>
      </c>
      <c r="F614" s="33">
        <f>F613/I613*100</f>
        <v>7.0921985815602842</v>
      </c>
      <c r="G614" s="33">
        <f>G613/I613*100</f>
        <v>10.638297872340425</v>
      </c>
      <c r="H614" s="78">
        <f>H613/I613*100</f>
        <v>4.9645390070921991</v>
      </c>
      <c r="I614" s="133">
        <f t="shared" si="12"/>
        <v>100</v>
      </c>
      <c r="J614" s="163">
        <f>J613/I613*100</f>
        <v>18.794326241134751</v>
      </c>
      <c r="K614" s="211">
        <f>K613/I613*100</f>
        <v>58.51063829787234</v>
      </c>
      <c r="L614" s="192">
        <f>L613/I613*100</f>
        <v>17.730496453900709</v>
      </c>
    </row>
    <row r="615" spans="1:12" ht="11.25" customHeight="1" x14ac:dyDescent="0.4">
      <c r="A615" s="250"/>
      <c r="B615" s="261" t="s">
        <v>67</v>
      </c>
      <c r="C615" s="30">
        <v>18</v>
      </c>
      <c r="D615" s="30">
        <v>43</v>
      </c>
      <c r="E615" s="30">
        <v>183</v>
      </c>
      <c r="F615" s="30">
        <v>32</v>
      </c>
      <c r="G615" s="30">
        <v>34</v>
      </c>
      <c r="H615" s="30">
        <v>14</v>
      </c>
      <c r="I615" s="134">
        <f t="shared" si="12"/>
        <v>324</v>
      </c>
      <c r="J615" s="164">
        <f>C615+D615</f>
        <v>61</v>
      </c>
      <c r="K615" s="212">
        <f>E615</f>
        <v>183</v>
      </c>
      <c r="L615" s="222">
        <f>F615+G615</f>
        <v>66</v>
      </c>
    </row>
    <row r="616" spans="1:12" ht="11.25" customHeight="1" x14ac:dyDescent="0.4">
      <c r="A616" s="250"/>
      <c r="B616" s="261"/>
      <c r="C616" s="32">
        <f>C615/I615*100</f>
        <v>5.5555555555555554</v>
      </c>
      <c r="D616" s="32">
        <f>D615/I615*100</f>
        <v>13.271604938271606</v>
      </c>
      <c r="E616" s="32">
        <f>E615/I615*100</f>
        <v>56.481481481481474</v>
      </c>
      <c r="F616" s="32">
        <f>F615/I615*100</f>
        <v>9.8765432098765427</v>
      </c>
      <c r="G616" s="32">
        <f>G615/I615*100</f>
        <v>10.493827160493826</v>
      </c>
      <c r="H616" s="74">
        <f>H615/I615*100</f>
        <v>4.3209876543209873</v>
      </c>
      <c r="I616" s="133">
        <f t="shared" si="12"/>
        <v>99.999999999999986</v>
      </c>
      <c r="J616" s="163">
        <f>J615/I615*100</f>
        <v>18.827160493827162</v>
      </c>
      <c r="K616" s="211">
        <f>K615/I615*100</f>
        <v>56.481481481481474</v>
      </c>
      <c r="L616" s="192">
        <f>L615/I615*100</f>
        <v>20.37037037037037</v>
      </c>
    </row>
    <row r="617" spans="1:12" ht="11.25" customHeight="1" x14ac:dyDescent="0.4">
      <c r="A617" s="250"/>
      <c r="B617" s="262" t="s">
        <v>69</v>
      </c>
      <c r="C617" s="30">
        <v>44</v>
      </c>
      <c r="D617" s="30">
        <v>134</v>
      </c>
      <c r="E617" s="30">
        <v>387</v>
      </c>
      <c r="F617" s="30">
        <v>107</v>
      </c>
      <c r="G617" s="30">
        <v>140</v>
      </c>
      <c r="H617" s="30">
        <v>13</v>
      </c>
      <c r="I617" s="134">
        <f t="shared" si="12"/>
        <v>825</v>
      </c>
      <c r="J617" s="164">
        <f>C617+D617</f>
        <v>178</v>
      </c>
      <c r="K617" s="212">
        <f>E617</f>
        <v>387</v>
      </c>
      <c r="L617" s="222">
        <f>F617+G617</f>
        <v>247</v>
      </c>
    </row>
    <row r="618" spans="1:12" ht="11.25" customHeight="1" x14ac:dyDescent="0.4">
      <c r="A618" s="250"/>
      <c r="B618" s="260"/>
      <c r="C618" s="32">
        <f>C617/I617*100</f>
        <v>5.3333333333333339</v>
      </c>
      <c r="D618" s="32">
        <f>D617/I617*100</f>
        <v>16.242424242424242</v>
      </c>
      <c r="E618" s="32">
        <f>E617/I617*100</f>
        <v>46.909090909090914</v>
      </c>
      <c r="F618" s="32">
        <f>F617/I617*100</f>
        <v>12.969696969696971</v>
      </c>
      <c r="G618" s="32">
        <f>G617/I617*100</f>
        <v>16.969696969696972</v>
      </c>
      <c r="H618" s="74">
        <f>H617/I617*100</f>
        <v>1.5757575757575759</v>
      </c>
      <c r="I618" s="133">
        <f t="shared" si="12"/>
        <v>100.00000000000001</v>
      </c>
      <c r="J618" s="163">
        <f>J617/I617*100</f>
        <v>21.575757575757574</v>
      </c>
      <c r="K618" s="211">
        <f>K617/I617*100</f>
        <v>46.909090909090914</v>
      </c>
      <c r="L618" s="192">
        <f>L617/I617*100</f>
        <v>29.939393939393938</v>
      </c>
    </row>
    <row r="619" spans="1:12" ht="11.25" customHeight="1" x14ac:dyDescent="0.4">
      <c r="A619" s="250"/>
      <c r="B619" s="261" t="s">
        <v>70</v>
      </c>
      <c r="C619" s="30">
        <v>11</v>
      </c>
      <c r="D619" s="30">
        <v>47</v>
      </c>
      <c r="E619" s="30">
        <v>97</v>
      </c>
      <c r="F619" s="30">
        <v>44</v>
      </c>
      <c r="G619" s="30">
        <v>25</v>
      </c>
      <c r="H619" s="30">
        <v>1</v>
      </c>
      <c r="I619" s="134">
        <f t="shared" si="12"/>
        <v>225</v>
      </c>
      <c r="J619" s="164">
        <f>C619+D619</f>
        <v>58</v>
      </c>
      <c r="K619" s="212">
        <f>E619</f>
        <v>97</v>
      </c>
      <c r="L619" s="222">
        <f>F619+G619</f>
        <v>69</v>
      </c>
    </row>
    <row r="620" spans="1:12" ht="11.25" customHeight="1" x14ac:dyDescent="0.4">
      <c r="A620" s="250"/>
      <c r="B620" s="261"/>
      <c r="C620" s="32">
        <f>C619/I619*100</f>
        <v>4.8888888888888893</v>
      </c>
      <c r="D620" s="32">
        <f>D619/I619*100</f>
        <v>20.888888888888889</v>
      </c>
      <c r="E620" s="32">
        <f>E619/I619*100</f>
        <v>43.111111111111114</v>
      </c>
      <c r="F620" s="32">
        <f>F619/I619*100</f>
        <v>19.555555555555557</v>
      </c>
      <c r="G620" s="32">
        <f>G619/I619*100</f>
        <v>11.111111111111111</v>
      </c>
      <c r="H620" s="74">
        <f>H619/I619*100</f>
        <v>0.44444444444444442</v>
      </c>
      <c r="I620" s="133">
        <f t="shared" si="12"/>
        <v>100</v>
      </c>
      <c r="J620" s="163">
        <f>J619/I619*100</f>
        <v>25.777777777777779</v>
      </c>
      <c r="K620" s="211">
        <f>K619/I619*100</f>
        <v>43.111111111111114</v>
      </c>
      <c r="L620" s="192">
        <f>L619/I619*100</f>
        <v>30.666666666666664</v>
      </c>
    </row>
    <row r="621" spans="1:12" ht="11.25" customHeight="1" x14ac:dyDescent="0.4">
      <c r="A621" s="250"/>
      <c r="B621" s="262" t="s">
        <v>72</v>
      </c>
      <c r="C621" s="30">
        <v>4</v>
      </c>
      <c r="D621" s="30">
        <v>20</v>
      </c>
      <c r="E621" s="30">
        <v>57</v>
      </c>
      <c r="F621" s="30">
        <v>11</v>
      </c>
      <c r="G621" s="30">
        <v>14</v>
      </c>
      <c r="H621" s="30">
        <v>3</v>
      </c>
      <c r="I621" s="134">
        <f t="shared" si="12"/>
        <v>109</v>
      </c>
      <c r="J621" s="164">
        <f>C621+D621</f>
        <v>24</v>
      </c>
      <c r="K621" s="212">
        <f>E621</f>
        <v>57</v>
      </c>
      <c r="L621" s="222">
        <f>F621+G621</f>
        <v>25</v>
      </c>
    </row>
    <row r="622" spans="1:12" ht="11.25" customHeight="1" x14ac:dyDescent="0.4">
      <c r="A622" s="250"/>
      <c r="B622" s="260"/>
      <c r="C622" s="32">
        <f>C621/I621*100</f>
        <v>3.669724770642202</v>
      </c>
      <c r="D622" s="32">
        <f>D621/I621*100</f>
        <v>18.348623853211009</v>
      </c>
      <c r="E622" s="32">
        <f>E621/I621*100</f>
        <v>52.293577981651374</v>
      </c>
      <c r="F622" s="32">
        <f>F621/I621*100</f>
        <v>10.091743119266056</v>
      </c>
      <c r="G622" s="32">
        <f>G621/I621*100</f>
        <v>12.844036697247708</v>
      </c>
      <c r="H622" s="74">
        <f>H621/I621*100</f>
        <v>2.7522935779816518</v>
      </c>
      <c r="I622" s="133">
        <f t="shared" si="12"/>
        <v>99.999999999999986</v>
      </c>
      <c r="J622" s="163">
        <f>J621/I621*100</f>
        <v>22.018348623853214</v>
      </c>
      <c r="K622" s="211">
        <f>K621/I621*100</f>
        <v>52.293577981651374</v>
      </c>
      <c r="L622" s="192">
        <f>L621/I621*100</f>
        <v>22.935779816513762</v>
      </c>
    </row>
    <row r="623" spans="1:12" ht="11.25" customHeight="1" x14ac:dyDescent="0.4">
      <c r="A623" s="250"/>
      <c r="B623" s="261" t="s">
        <v>48</v>
      </c>
      <c r="C623" s="30">
        <v>2</v>
      </c>
      <c r="D623" s="30">
        <v>0</v>
      </c>
      <c r="E623" s="30">
        <v>4</v>
      </c>
      <c r="F623" s="30">
        <v>0</v>
      </c>
      <c r="G623" s="30">
        <v>3</v>
      </c>
      <c r="H623" s="30">
        <v>4</v>
      </c>
      <c r="I623" s="134">
        <f t="shared" si="12"/>
        <v>13</v>
      </c>
      <c r="J623" s="184">
        <f>C623+D623</f>
        <v>2</v>
      </c>
      <c r="K623" s="212">
        <f>E623</f>
        <v>4</v>
      </c>
      <c r="L623" s="222">
        <f>F623+G623</f>
        <v>3</v>
      </c>
    </row>
    <row r="624" spans="1:12" ht="11.25" customHeight="1" x14ac:dyDescent="0.4">
      <c r="A624" s="251"/>
      <c r="B624" s="268"/>
      <c r="C624" s="34">
        <f>C623/I623*100</f>
        <v>15.384615384615385</v>
      </c>
      <c r="D624" s="34">
        <f>D623/I623*100</f>
        <v>0</v>
      </c>
      <c r="E624" s="34">
        <f>E623/I623*100</f>
        <v>30.76923076923077</v>
      </c>
      <c r="F624" s="34">
        <f>F623/I623*100</f>
        <v>0</v>
      </c>
      <c r="G624" s="34">
        <f>G623/I623*100</f>
        <v>23.076923076923077</v>
      </c>
      <c r="H624" s="82">
        <f>H623/I623*100</f>
        <v>30.76923076923077</v>
      </c>
      <c r="I624" s="132">
        <f t="shared" si="12"/>
        <v>100</v>
      </c>
      <c r="J624" s="166">
        <f>J623/I623*100</f>
        <v>15.384615384615385</v>
      </c>
      <c r="K624" s="213">
        <f>K623/I623*100</f>
        <v>30.76923076923077</v>
      </c>
      <c r="L624" s="194">
        <f>L623/I623*100</f>
        <v>23.076923076923077</v>
      </c>
    </row>
    <row r="625" spans="1:12" ht="11.25" customHeight="1" x14ac:dyDescent="0.4">
      <c r="A625" s="2"/>
      <c r="B625" s="8"/>
      <c r="C625" s="25"/>
      <c r="D625" s="25"/>
      <c r="E625" s="25"/>
      <c r="F625" s="25"/>
      <c r="G625" s="25"/>
      <c r="H625" s="25"/>
      <c r="I625" s="25"/>
      <c r="J625" s="25"/>
      <c r="K625" s="25"/>
      <c r="L625" s="25"/>
    </row>
    <row r="626" spans="1:12" ht="11.25" customHeight="1" x14ac:dyDescent="0.4">
      <c r="A626" s="4"/>
      <c r="B626" s="4"/>
      <c r="C626" s="4"/>
      <c r="D626" s="4"/>
      <c r="E626" s="4"/>
      <c r="F626" s="4"/>
      <c r="G626" s="4"/>
      <c r="H626" s="4"/>
      <c r="I626" s="4"/>
      <c r="J626" s="4"/>
      <c r="K626" s="4"/>
      <c r="L626" s="4"/>
    </row>
    <row r="627" spans="1:12" ht="18.75" customHeight="1" x14ac:dyDescent="0.4">
      <c r="A627" s="2"/>
      <c r="B627" s="9"/>
      <c r="C627" s="9"/>
      <c r="D627" s="9"/>
      <c r="E627" s="9"/>
      <c r="F627" s="9"/>
      <c r="G627" s="9"/>
      <c r="H627" s="9"/>
      <c r="I627" s="9"/>
      <c r="J627" s="9"/>
      <c r="K627" s="9"/>
      <c r="L627" s="9"/>
    </row>
    <row r="628" spans="1:12" ht="30" customHeight="1" x14ac:dyDescent="0.4">
      <c r="A628" s="316" t="s">
        <v>166</v>
      </c>
      <c r="B628" s="316"/>
      <c r="C628" s="316"/>
      <c r="D628" s="316"/>
      <c r="E628" s="316"/>
      <c r="F628" s="316"/>
      <c r="G628" s="316"/>
      <c r="H628" s="316"/>
      <c r="I628" s="316"/>
      <c r="J628" s="316"/>
      <c r="K628" s="316"/>
      <c r="L628" s="316"/>
    </row>
    <row r="629" spans="1:12" ht="9.75" customHeight="1" x14ac:dyDescent="0.15">
      <c r="A629" s="277"/>
      <c r="B629" s="278"/>
      <c r="C629" s="26">
        <v>1</v>
      </c>
      <c r="D629" s="26">
        <v>2</v>
      </c>
      <c r="E629" s="26">
        <v>3</v>
      </c>
      <c r="F629" s="26">
        <v>4</v>
      </c>
      <c r="G629" s="26">
        <v>5</v>
      </c>
      <c r="H629" s="335" t="s">
        <v>22</v>
      </c>
      <c r="I629" s="313" t="s">
        <v>76</v>
      </c>
      <c r="J629" s="159" t="s">
        <v>45</v>
      </c>
      <c r="K629" s="26">
        <v>3</v>
      </c>
      <c r="L629" s="208" t="s">
        <v>38</v>
      </c>
    </row>
    <row r="630" spans="1:12" ht="100.5" customHeight="1" x14ac:dyDescent="0.15">
      <c r="A630" s="279" t="s">
        <v>11</v>
      </c>
      <c r="B630" s="280"/>
      <c r="C630" s="48" t="s">
        <v>78</v>
      </c>
      <c r="D630" s="73" t="s">
        <v>188</v>
      </c>
      <c r="E630" s="73" t="s">
        <v>58</v>
      </c>
      <c r="F630" s="73" t="s">
        <v>154</v>
      </c>
      <c r="G630" s="27" t="s">
        <v>2</v>
      </c>
      <c r="H630" s="307"/>
      <c r="I630" s="347"/>
      <c r="J630" s="195" t="s">
        <v>78</v>
      </c>
      <c r="K630" s="27" t="s">
        <v>58</v>
      </c>
      <c r="L630" s="223" t="s">
        <v>2</v>
      </c>
    </row>
    <row r="631" spans="1:12" ht="11.25" customHeight="1" x14ac:dyDescent="0.4">
      <c r="A631" s="265" t="s">
        <v>9</v>
      </c>
      <c r="B631" s="266"/>
      <c r="C631" s="28">
        <f t="shared" ref="C631:H631" si="13">C633+C635+C637+C639</f>
        <v>107</v>
      </c>
      <c r="D631" s="28">
        <f t="shared" si="13"/>
        <v>407</v>
      </c>
      <c r="E631" s="28">
        <f t="shared" si="13"/>
        <v>921</v>
      </c>
      <c r="F631" s="28">
        <f t="shared" si="13"/>
        <v>157</v>
      </c>
      <c r="G631" s="28">
        <f t="shared" si="13"/>
        <v>141</v>
      </c>
      <c r="H631" s="28">
        <f t="shared" si="13"/>
        <v>45</v>
      </c>
      <c r="I631" s="157">
        <f t="shared" ref="I631:I694" si="14">SUM(C631:H631)</f>
        <v>1778</v>
      </c>
      <c r="J631" s="52">
        <f>C631+D631</f>
        <v>514</v>
      </c>
      <c r="K631" s="28">
        <f>E631</f>
        <v>921</v>
      </c>
      <c r="L631" s="220">
        <f>F631+G631</f>
        <v>298</v>
      </c>
    </row>
    <row r="632" spans="1:12" ht="11.25" customHeight="1" x14ac:dyDescent="0.4">
      <c r="A632" s="257"/>
      <c r="B632" s="258"/>
      <c r="C632" s="29">
        <f>C631/I631*100</f>
        <v>6.0179977502812152</v>
      </c>
      <c r="D632" s="29">
        <f>D631/I631*100</f>
        <v>22.890888638920135</v>
      </c>
      <c r="E632" s="29">
        <f>E631/I631*100</f>
        <v>51.799775028121488</v>
      </c>
      <c r="F632" s="29">
        <f>F631/I631*100</f>
        <v>8.8301462317210344</v>
      </c>
      <c r="G632" s="29">
        <f>G631/I631*100</f>
        <v>7.9302587176602923</v>
      </c>
      <c r="H632" s="77">
        <f>H631/I631*100</f>
        <v>2.5309336332958381</v>
      </c>
      <c r="I632" s="132">
        <f t="shared" si="14"/>
        <v>100</v>
      </c>
      <c r="J632" s="162">
        <f>J631/I631*100</f>
        <v>28.908886389201349</v>
      </c>
      <c r="K632" s="210">
        <f>K631/I631*100</f>
        <v>51.799775028121488</v>
      </c>
      <c r="L632" s="221">
        <f>L631/I631*100</f>
        <v>16.760404949381329</v>
      </c>
    </row>
    <row r="633" spans="1:12" ht="11.25" customHeight="1" x14ac:dyDescent="0.4">
      <c r="A633" s="249" t="s">
        <v>24</v>
      </c>
      <c r="B633" s="259" t="s">
        <v>25</v>
      </c>
      <c r="C633" s="30">
        <v>71</v>
      </c>
      <c r="D633" s="30">
        <v>290</v>
      </c>
      <c r="E633" s="30">
        <v>660</v>
      </c>
      <c r="F633" s="30">
        <v>112</v>
      </c>
      <c r="G633" s="30">
        <v>84</v>
      </c>
      <c r="H633" s="30">
        <v>33</v>
      </c>
      <c r="I633" s="131">
        <f t="shared" si="14"/>
        <v>1250</v>
      </c>
      <c r="J633" s="161">
        <f>C633+D633</f>
        <v>361</v>
      </c>
      <c r="K633" s="38">
        <f>E633</f>
        <v>660</v>
      </c>
      <c r="L633" s="220">
        <f>F633+G633</f>
        <v>196</v>
      </c>
    </row>
    <row r="634" spans="1:12" ht="11.25" customHeight="1" x14ac:dyDescent="0.4">
      <c r="A634" s="250"/>
      <c r="B634" s="260"/>
      <c r="C634" s="31">
        <f>C633/I633*100</f>
        <v>5.6800000000000006</v>
      </c>
      <c r="D634" s="33">
        <f>D633/I633*100</f>
        <v>23.200000000000003</v>
      </c>
      <c r="E634" s="33">
        <f>E633/I633*100</f>
        <v>52.800000000000004</v>
      </c>
      <c r="F634" s="33">
        <f>F633/I633*100</f>
        <v>8.9599999999999991</v>
      </c>
      <c r="G634" s="33">
        <f>G633/I633*100</f>
        <v>6.72</v>
      </c>
      <c r="H634" s="78">
        <f>H633/I633*100</f>
        <v>2.64</v>
      </c>
      <c r="I634" s="133">
        <f t="shared" si="14"/>
        <v>100</v>
      </c>
      <c r="J634" s="163">
        <f>J633/I633*100</f>
        <v>28.88</v>
      </c>
      <c r="K634" s="211">
        <f>K633/I633*100</f>
        <v>52.800000000000004</v>
      </c>
      <c r="L634" s="189">
        <f>L633/I633*100</f>
        <v>15.68</v>
      </c>
    </row>
    <row r="635" spans="1:12" ht="11.25" customHeight="1" x14ac:dyDescent="0.4">
      <c r="A635" s="250"/>
      <c r="B635" s="261" t="s">
        <v>26</v>
      </c>
      <c r="C635" s="30">
        <v>26</v>
      </c>
      <c r="D635" s="30">
        <v>73</v>
      </c>
      <c r="E635" s="30">
        <v>168</v>
      </c>
      <c r="F635" s="30">
        <v>32</v>
      </c>
      <c r="G635" s="30">
        <v>35</v>
      </c>
      <c r="H635" s="30">
        <v>9</v>
      </c>
      <c r="I635" s="134">
        <f t="shared" si="14"/>
        <v>343</v>
      </c>
      <c r="J635" s="164">
        <f>C635+D635</f>
        <v>99</v>
      </c>
      <c r="K635" s="212">
        <f>E635</f>
        <v>168</v>
      </c>
      <c r="L635" s="222">
        <f>F635+G635</f>
        <v>67</v>
      </c>
    </row>
    <row r="636" spans="1:12" ht="11.25" customHeight="1" x14ac:dyDescent="0.4">
      <c r="A636" s="250"/>
      <c r="B636" s="261"/>
      <c r="C636" s="32">
        <f>C635/I635*100</f>
        <v>7.5801749271137027</v>
      </c>
      <c r="D636" s="32">
        <f>D635/I635*100</f>
        <v>21.282798833819243</v>
      </c>
      <c r="E636" s="32">
        <f>E635/I635*100</f>
        <v>48.979591836734691</v>
      </c>
      <c r="F636" s="32">
        <f>F635/I635*100</f>
        <v>9.3294460641399422</v>
      </c>
      <c r="G636" s="32">
        <f>G635/I635*100</f>
        <v>10.204081632653061</v>
      </c>
      <c r="H636" s="74">
        <f>H635/I635*100</f>
        <v>2.6239067055393588</v>
      </c>
      <c r="I636" s="133">
        <f t="shared" si="14"/>
        <v>99.999999999999986</v>
      </c>
      <c r="J636" s="163">
        <f>J635/I635*100</f>
        <v>28.862973760932949</v>
      </c>
      <c r="K636" s="211">
        <f>K635/I635*100</f>
        <v>48.979591836734691</v>
      </c>
      <c r="L636" s="192">
        <f>L635/I635*100</f>
        <v>19.533527696793001</v>
      </c>
    </row>
    <row r="637" spans="1:12" ht="11.25" customHeight="1" x14ac:dyDescent="0.4">
      <c r="A637" s="250"/>
      <c r="B637" s="262" t="s">
        <v>17</v>
      </c>
      <c r="C637" s="30">
        <v>6</v>
      </c>
      <c r="D637" s="30">
        <v>30</v>
      </c>
      <c r="E637" s="30">
        <v>61</v>
      </c>
      <c r="F637" s="30">
        <v>8</v>
      </c>
      <c r="G637" s="30">
        <v>11</v>
      </c>
      <c r="H637" s="30">
        <v>1</v>
      </c>
      <c r="I637" s="134">
        <f t="shared" si="14"/>
        <v>117</v>
      </c>
      <c r="J637" s="164">
        <f>C637+D637</f>
        <v>36</v>
      </c>
      <c r="K637" s="212">
        <f>E637</f>
        <v>61</v>
      </c>
      <c r="L637" s="222">
        <f>F637+G637</f>
        <v>19</v>
      </c>
    </row>
    <row r="638" spans="1:12" ht="11.25" customHeight="1" x14ac:dyDescent="0.4">
      <c r="A638" s="250"/>
      <c r="B638" s="260"/>
      <c r="C638" s="33">
        <f>C637/I637*100</f>
        <v>5.1282051282051277</v>
      </c>
      <c r="D638" s="33">
        <f>D637/I637*100</f>
        <v>25.641025641025639</v>
      </c>
      <c r="E638" s="33">
        <f>E637/I637*100</f>
        <v>52.136752136752143</v>
      </c>
      <c r="F638" s="33">
        <f>F637/I637*100</f>
        <v>6.8376068376068382</v>
      </c>
      <c r="G638" s="33">
        <f>G637/I637*100</f>
        <v>9.4017094017094021</v>
      </c>
      <c r="H638" s="78">
        <f>H637/I637*100</f>
        <v>0.85470085470085477</v>
      </c>
      <c r="I638" s="133">
        <f t="shared" si="14"/>
        <v>100</v>
      </c>
      <c r="J638" s="163">
        <f>J637/I637*100</f>
        <v>30.76923076923077</v>
      </c>
      <c r="K638" s="211">
        <f>K637/I637*100</f>
        <v>52.136752136752143</v>
      </c>
      <c r="L638" s="192">
        <f>L637/I637*100</f>
        <v>16.239316239316238</v>
      </c>
    </row>
    <row r="639" spans="1:12" ht="11.25" customHeight="1" x14ac:dyDescent="0.4">
      <c r="A639" s="250"/>
      <c r="B639" s="261" t="s">
        <v>15</v>
      </c>
      <c r="C639" s="30">
        <v>4</v>
      </c>
      <c r="D639" s="30">
        <v>14</v>
      </c>
      <c r="E639" s="30">
        <v>32</v>
      </c>
      <c r="F639" s="30">
        <v>5</v>
      </c>
      <c r="G639" s="30">
        <v>11</v>
      </c>
      <c r="H639" s="30">
        <v>2</v>
      </c>
      <c r="I639" s="134">
        <f t="shared" si="14"/>
        <v>68</v>
      </c>
      <c r="J639" s="164">
        <f>C639+D639</f>
        <v>18</v>
      </c>
      <c r="K639" s="212">
        <f>E639</f>
        <v>32</v>
      </c>
      <c r="L639" s="222">
        <f>F639+G639</f>
        <v>16</v>
      </c>
    </row>
    <row r="640" spans="1:12" ht="11.25" customHeight="1" x14ac:dyDescent="0.4">
      <c r="A640" s="250"/>
      <c r="B640" s="261"/>
      <c r="C640" s="34">
        <f>C639/I639*100</f>
        <v>5.8823529411764701</v>
      </c>
      <c r="D640" s="34">
        <f>D639/I639*100</f>
        <v>20.588235294117645</v>
      </c>
      <c r="E640" s="34">
        <f>E639/I639*100</f>
        <v>47.058823529411761</v>
      </c>
      <c r="F640" s="34">
        <f>F639/I639*100</f>
        <v>7.3529411764705888</v>
      </c>
      <c r="G640" s="34">
        <f>G639/I639*100</f>
        <v>16.176470588235293</v>
      </c>
      <c r="H640" s="82">
        <f>H639/I639*100</f>
        <v>2.9411764705882351</v>
      </c>
      <c r="I640" s="132">
        <f t="shared" si="14"/>
        <v>100</v>
      </c>
      <c r="J640" s="163">
        <f>J639/I639*100</f>
        <v>26.47058823529412</v>
      </c>
      <c r="K640" s="211">
        <f>K639/I639*100</f>
        <v>47.058823529411761</v>
      </c>
      <c r="L640" s="192">
        <f>L639/I639*100</f>
        <v>23.52941176470588</v>
      </c>
    </row>
    <row r="641" spans="1:12" ht="11.25" customHeight="1" x14ac:dyDescent="0.4">
      <c r="A641" s="249" t="s">
        <v>29</v>
      </c>
      <c r="B641" s="259" t="s">
        <v>30</v>
      </c>
      <c r="C641" s="30">
        <v>36</v>
      </c>
      <c r="D641" s="30">
        <v>187</v>
      </c>
      <c r="E641" s="30">
        <v>395</v>
      </c>
      <c r="F641" s="30">
        <v>73</v>
      </c>
      <c r="G641" s="30">
        <v>83</v>
      </c>
      <c r="H641" s="30">
        <v>13</v>
      </c>
      <c r="I641" s="131">
        <f t="shared" si="14"/>
        <v>787</v>
      </c>
      <c r="J641" s="161">
        <f>C641+D641</f>
        <v>223</v>
      </c>
      <c r="K641" s="38">
        <f>E641</f>
        <v>395</v>
      </c>
      <c r="L641" s="220">
        <f>F641+G641</f>
        <v>156</v>
      </c>
    </row>
    <row r="642" spans="1:12" ht="11.25" customHeight="1" x14ac:dyDescent="0.4">
      <c r="A642" s="250"/>
      <c r="B642" s="261"/>
      <c r="C642" s="31">
        <f>C641/I641*100</f>
        <v>4.5743329097839895</v>
      </c>
      <c r="D642" s="33">
        <f>D641/I641*100</f>
        <v>23.761118170266837</v>
      </c>
      <c r="E642" s="33">
        <f>E641/I641*100</f>
        <v>50.190597204574331</v>
      </c>
      <c r="F642" s="33">
        <f>F641/I641*100</f>
        <v>9.2757306226175356</v>
      </c>
      <c r="G642" s="33">
        <f>G641/I641*100</f>
        <v>10.546378653113088</v>
      </c>
      <c r="H642" s="78">
        <f>H641/I641*100</f>
        <v>1.6518424396442184</v>
      </c>
      <c r="I642" s="133">
        <f t="shared" si="14"/>
        <v>100</v>
      </c>
      <c r="J642" s="163">
        <f>J641/I641*100</f>
        <v>28.335451080050827</v>
      </c>
      <c r="K642" s="211">
        <f>K641/I641*100</f>
        <v>50.190597204574331</v>
      </c>
      <c r="L642" s="192">
        <f>L641/I641*100</f>
        <v>19.822109275730622</v>
      </c>
    </row>
    <row r="643" spans="1:12" ht="11.25" customHeight="1" x14ac:dyDescent="0.4">
      <c r="A643" s="250"/>
      <c r="B643" s="262" t="s">
        <v>32</v>
      </c>
      <c r="C643" s="30">
        <v>69</v>
      </c>
      <c r="D643" s="30">
        <v>219</v>
      </c>
      <c r="E643" s="30">
        <v>512</v>
      </c>
      <c r="F643" s="30">
        <v>83</v>
      </c>
      <c r="G643" s="30">
        <v>55</v>
      </c>
      <c r="H643" s="30">
        <v>32</v>
      </c>
      <c r="I643" s="134">
        <f t="shared" si="14"/>
        <v>970</v>
      </c>
      <c r="J643" s="164">
        <f>C643+D643</f>
        <v>288</v>
      </c>
      <c r="K643" s="212">
        <f>E643</f>
        <v>512</v>
      </c>
      <c r="L643" s="222">
        <f>F643+G643</f>
        <v>138</v>
      </c>
    </row>
    <row r="644" spans="1:12" ht="11.25" customHeight="1" x14ac:dyDescent="0.4">
      <c r="A644" s="250"/>
      <c r="B644" s="260"/>
      <c r="C644" s="32">
        <f>C643/I643*100</f>
        <v>7.1134020618556697</v>
      </c>
      <c r="D644" s="32">
        <f>D643/I643*100</f>
        <v>22.577319587628867</v>
      </c>
      <c r="E644" s="32">
        <f>E643/I643*100</f>
        <v>52.78350515463918</v>
      </c>
      <c r="F644" s="32">
        <f>F643/I643*100</f>
        <v>8.5567010309278349</v>
      </c>
      <c r="G644" s="32">
        <f>G643/I643*100</f>
        <v>5.6701030927835054</v>
      </c>
      <c r="H644" s="74">
        <f>H643/I643*100</f>
        <v>3.2989690721649487</v>
      </c>
      <c r="I644" s="133">
        <f t="shared" si="14"/>
        <v>100.00000000000001</v>
      </c>
      <c r="J644" s="163">
        <f>J643/I643*100</f>
        <v>29.690721649484537</v>
      </c>
      <c r="K644" s="211">
        <f>K643/I643*100</f>
        <v>52.78350515463918</v>
      </c>
      <c r="L644" s="192">
        <f>L643/I643*100</f>
        <v>14.226804123711339</v>
      </c>
    </row>
    <row r="645" spans="1:12" ht="11.25" customHeight="1" x14ac:dyDescent="0.4">
      <c r="A645" s="250"/>
      <c r="B645" s="262" t="s">
        <v>33</v>
      </c>
      <c r="C645" s="30">
        <v>0</v>
      </c>
      <c r="D645" s="30">
        <v>0</v>
      </c>
      <c r="E645" s="30">
        <v>1</v>
      </c>
      <c r="F645" s="30">
        <v>0</v>
      </c>
      <c r="G645" s="30">
        <v>0</v>
      </c>
      <c r="H645" s="30">
        <v>0</v>
      </c>
      <c r="I645" s="134">
        <f t="shared" si="14"/>
        <v>1</v>
      </c>
      <c r="J645" s="164">
        <f>C645+D645</f>
        <v>0</v>
      </c>
      <c r="K645" s="212">
        <f>E645</f>
        <v>1</v>
      </c>
      <c r="L645" s="222">
        <f>F645+G645</f>
        <v>0</v>
      </c>
    </row>
    <row r="646" spans="1:12" ht="11.25" customHeight="1" x14ac:dyDescent="0.4">
      <c r="A646" s="250"/>
      <c r="B646" s="260"/>
      <c r="C646" s="32">
        <f>C645/I645*100</f>
        <v>0</v>
      </c>
      <c r="D646" s="32">
        <f>D645/I645*100</f>
        <v>0</v>
      </c>
      <c r="E646" s="32">
        <f>E645/I645*100</f>
        <v>100</v>
      </c>
      <c r="F646" s="32">
        <f>F645/I645*100</f>
        <v>0</v>
      </c>
      <c r="G646" s="32">
        <f>G645/I645*100</f>
        <v>0</v>
      </c>
      <c r="H646" s="74">
        <f>H645/I645*100</f>
        <v>0</v>
      </c>
      <c r="I646" s="133">
        <f t="shared" si="14"/>
        <v>100</v>
      </c>
      <c r="J646" s="163">
        <f>J645/I645*100</f>
        <v>0</v>
      </c>
      <c r="K646" s="211">
        <f>K645/I645*100</f>
        <v>100</v>
      </c>
      <c r="L646" s="192">
        <f>L645/I645*100</f>
        <v>0</v>
      </c>
    </row>
    <row r="647" spans="1:12" ht="11.25" customHeight="1" x14ac:dyDescent="0.4">
      <c r="A647" s="250"/>
      <c r="B647" s="262" t="s">
        <v>102</v>
      </c>
      <c r="C647" s="35">
        <v>1</v>
      </c>
      <c r="D647" s="35">
        <v>1</v>
      </c>
      <c r="E647" s="35">
        <v>12</v>
      </c>
      <c r="F647" s="35">
        <v>1</v>
      </c>
      <c r="G647" s="35">
        <v>3</v>
      </c>
      <c r="H647" s="130">
        <v>0</v>
      </c>
      <c r="I647" s="158">
        <f t="shared" si="14"/>
        <v>18</v>
      </c>
      <c r="J647" s="164">
        <f>C647+D647</f>
        <v>2</v>
      </c>
      <c r="K647" s="212">
        <f>E647</f>
        <v>12</v>
      </c>
      <c r="L647" s="222">
        <f>F647+G647</f>
        <v>4</v>
      </c>
    </row>
    <row r="648" spans="1:12" ht="11.25" customHeight="1" x14ac:dyDescent="0.4">
      <c r="A648" s="250"/>
      <c r="B648" s="260"/>
      <c r="C648" s="32">
        <f>C647/I647*100</f>
        <v>5.5555555555555554</v>
      </c>
      <c r="D648" s="32">
        <f>D647/I647*100</f>
        <v>5.5555555555555554</v>
      </c>
      <c r="E648" s="32">
        <f>E647/I647*100</f>
        <v>66.666666666666657</v>
      </c>
      <c r="F648" s="32">
        <f>F647/I647*100</f>
        <v>5.5555555555555554</v>
      </c>
      <c r="G648" s="32">
        <f>G647/I647*100</f>
        <v>16.666666666666664</v>
      </c>
      <c r="H648" s="74">
        <f>H647/I647*100</f>
        <v>0</v>
      </c>
      <c r="I648" s="133">
        <f t="shared" si="14"/>
        <v>100</v>
      </c>
      <c r="J648" s="163">
        <f>J647/I647*100</f>
        <v>11.111111111111111</v>
      </c>
      <c r="K648" s="211">
        <f>K647/I647*100</f>
        <v>66.666666666666657</v>
      </c>
      <c r="L648" s="192">
        <f>L647/I647*100</f>
        <v>22.222222222222221</v>
      </c>
    </row>
    <row r="649" spans="1:12" ht="11.25" customHeight="1" x14ac:dyDescent="0.4">
      <c r="A649" s="250"/>
      <c r="B649" s="261" t="s">
        <v>48</v>
      </c>
      <c r="C649" s="30">
        <v>1</v>
      </c>
      <c r="D649" s="30">
        <v>0</v>
      </c>
      <c r="E649" s="30">
        <v>1</v>
      </c>
      <c r="F649" s="30">
        <v>0</v>
      </c>
      <c r="G649" s="30">
        <v>0</v>
      </c>
      <c r="H649" s="30">
        <v>0</v>
      </c>
      <c r="I649" s="134">
        <f t="shared" si="14"/>
        <v>2</v>
      </c>
      <c r="J649" s="164">
        <f>C649+D649</f>
        <v>1</v>
      </c>
      <c r="K649" s="212">
        <f>E649</f>
        <v>1</v>
      </c>
      <c r="L649" s="222">
        <f>F649+G649</f>
        <v>0</v>
      </c>
    </row>
    <row r="650" spans="1:12" ht="11.25" customHeight="1" x14ac:dyDescent="0.4">
      <c r="A650" s="251"/>
      <c r="B650" s="268"/>
      <c r="C650" s="36">
        <f>C649/I649*100</f>
        <v>50</v>
      </c>
      <c r="D650" s="36">
        <f>D649/I649*100</f>
        <v>0</v>
      </c>
      <c r="E650" s="36">
        <f>E649/I649*100</f>
        <v>50</v>
      </c>
      <c r="F650" s="36">
        <f>F649/I649*100</f>
        <v>0</v>
      </c>
      <c r="G650" s="36">
        <f>G649/I649*100</f>
        <v>0</v>
      </c>
      <c r="H650" s="79">
        <f>H649/I649*100</f>
        <v>0</v>
      </c>
      <c r="I650" s="132">
        <f t="shared" si="14"/>
        <v>100</v>
      </c>
      <c r="J650" s="162">
        <f>J649/I649*100</f>
        <v>50</v>
      </c>
      <c r="K650" s="210">
        <f>K649/I649*100</f>
        <v>50</v>
      </c>
      <c r="L650" s="221">
        <f>L649/I649*100</f>
        <v>0</v>
      </c>
    </row>
    <row r="651" spans="1:12" ht="11.25" customHeight="1" x14ac:dyDescent="0.4">
      <c r="A651" s="249" t="s">
        <v>39</v>
      </c>
      <c r="B651" s="259" t="s">
        <v>41</v>
      </c>
      <c r="C651" s="30">
        <v>1</v>
      </c>
      <c r="D651" s="30">
        <v>11</v>
      </c>
      <c r="E651" s="30">
        <v>26</v>
      </c>
      <c r="F651" s="30">
        <v>7</v>
      </c>
      <c r="G651" s="30">
        <v>5</v>
      </c>
      <c r="H651" s="30">
        <v>0</v>
      </c>
      <c r="I651" s="131">
        <f t="shared" si="14"/>
        <v>50</v>
      </c>
      <c r="J651" s="161">
        <f>C651+D651</f>
        <v>12</v>
      </c>
      <c r="K651" s="38">
        <f>E651</f>
        <v>26</v>
      </c>
      <c r="L651" s="220">
        <f>F651+G651</f>
        <v>12</v>
      </c>
    </row>
    <row r="652" spans="1:12" ht="11.25" customHeight="1" x14ac:dyDescent="0.4">
      <c r="A652" s="250"/>
      <c r="B652" s="260"/>
      <c r="C652" s="31">
        <f>C651/I651*100</f>
        <v>2</v>
      </c>
      <c r="D652" s="33">
        <f>D651/I651*100</f>
        <v>22</v>
      </c>
      <c r="E652" s="33">
        <f>E651/I651*100</f>
        <v>52</v>
      </c>
      <c r="F652" s="33">
        <f>F651/I651*100</f>
        <v>14.000000000000002</v>
      </c>
      <c r="G652" s="33">
        <f>G651/I651*100</f>
        <v>10</v>
      </c>
      <c r="H652" s="78">
        <f>H651/I651*100</f>
        <v>0</v>
      </c>
      <c r="I652" s="133">
        <f t="shared" si="14"/>
        <v>100</v>
      </c>
      <c r="J652" s="163">
        <f>J651/I651*100</f>
        <v>24</v>
      </c>
      <c r="K652" s="211">
        <f>K651/I651*100</f>
        <v>52</v>
      </c>
      <c r="L652" s="192">
        <f>L651/I651*100</f>
        <v>24</v>
      </c>
    </row>
    <row r="653" spans="1:12" ht="11.25" customHeight="1" x14ac:dyDescent="0.4">
      <c r="A653" s="250"/>
      <c r="B653" s="261" t="s">
        <v>42</v>
      </c>
      <c r="C653" s="30">
        <v>4</v>
      </c>
      <c r="D653" s="30">
        <v>22</v>
      </c>
      <c r="E653" s="30">
        <v>61</v>
      </c>
      <c r="F653" s="30">
        <v>9</v>
      </c>
      <c r="G653" s="30">
        <v>11</v>
      </c>
      <c r="H653" s="30">
        <v>0</v>
      </c>
      <c r="I653" s="134">
        <f t="shared" si="14"/>
        <v>107</v>
      </c>
      <c r="J653" s="164">
        <f>C653+D653</f>
        <v>26</v>
      </c>
      <c r="K653" s="212">
        <f>E653</f>
        <v>61</v>
      </c>
      <c r="L653" s="222">
        <f>F653+G653</f>
        <v>20</v>
      </c>
    </row>
    <row r="654" spans="1:12" ht="11.25" customHeight="1" x14ac:dyDescent="0.4">
      <c r="A654" s="250"/>
      <c r="B654" s="261"/>
      <c r="C654" s="32">
        <f>C653/I653*100</f>
        <v>3.7383177570093453</v>
      </c>
      <c r="D654" s="32">
        <f>D653/I653*100</f>
        <v>20.5607476635514</v>
      </c>
      <c r="E654" s="32">
        <f>E653/I653*100</f>
        <v>57.009345794392516</v>
      </c>
      <c r="F654" s="32">
        <f>F653/I653*100</f>
        <v>8.4112149532710276</v>
      </c>
      <c r="G654" s="32">
        <f>G653/I653*100</f>
        <v>10.2803738317757</v>
      </c>
      <c r="H654" s="74">
        <f>H653/I653*100</f>
        <v>0</v>
      </c>
      <c r="I654" s="133">
        <f t="shared" si="14"/>
        <v>99.999999999999986</v>
      </c>
      <c r="J654" s="163">
        <f>J653/I653*100</f>
        <v>24.299065420560748</v>
      </c>
      <c r="K654" s="211">
        <f>K653/I653*100</f>
        <v>57.009345794392516</v>
      </c>
      <c r="L654" s="192">
        <f>L653/I653*100</f>
        <v>18.691588785046729</v>
      </c>
    </row>
    <row r="655" spans="1:12" ht="11.25" customHeight="1" x14ac:dyDescent="0.4">
      <c r="A655" s="250"/>
      <c r="B655" s="262" t="s">
        <v>43</v>
      </c>
      <c r="C655" s="30">
        <v>7</v>
      </c>
      <c r="D655" s="30">
        <v>45</v>
      </c>
      <c r="E655" s="30">
        <v>70</v>
      </c>
      <c r="F655" s="30">
        <v>22</v>
      </c>
      <c r="G655" s="30">
        <v>19</v>
      </c>
      <c r="H655" s="30">
        <v>1</v>
      </c>
      <c r="I655" s="134">
        <f t="shared" si="14"/>
        <v>164</v>
      </c>
      <c r="J655" s="164">
        <f>C655+D655</f>
        <v>52</v>
      </c>
      <c r="K655" s="212">
        <f>E655</f>
        <v>70</v>
      </c>
      <c r="L655" s="222">
        <f>F655+G655</f>
        <v>41</v>
      </c>
    </row>
    <row r="656" spans="1:12" ht="11.25" customHeight="1" x14ac:dyDescent="0.4">
      <c r="A656" s="250"/>
      <c r="B656" s="260"/>
      <c r="C656" s="32">
        <f>C655/I655*100</f>
        <v>4.2682926829268295</v>
      </c>
      <c r="D656" s="32">
        <f>D655/I655*100</f>
        <v>27.439024390243905</v>
      </c>
      <c r="E656" s="32">
        <f>E655/I655*100</f>
        <v>42.68292682926829</v>
      </c>
      <c r="F656" s="32">
        <f>F655/I655*100</f>
        <v>13.414634146341465</v>
      </c>
      <c r="G656" s="32">
        <f>G655/I655*100</f>
        <v>11.585365853658537</v>
      </c>
      <c r="H656" s="74">
        <f>H655/I655*100</f>
        <v>0.6097560975609756</v>
      </c>
      <c r="I656" s="133">
        <f t="shared" si="14"/>
        <v>100.00000000000001</v>
      </c>
      <c r="J656" s="163">
        <f>J655/I655*100</f>
        <v>31.707317073170731</v>
      </c>
      <c r="K656" s="211">
        <f>K655/I655*100</f>
        <v>42.68292682926829</v>
      </c>
      <c r="L656" s="192">
        <f>L655/I655*100</f>
        <v>25</v>
      </c>
    </row>
    <row r="657" spans="1:12" ht="11.25" customHeight="1" x14ac:dyDescent="0.4">
      <c r="A657" s="250"/>
      <c r="B657" s="261" t="s">
        <v>44</v>
      </c>
      <c r="C657" s="30">
        <v>13</v>
      </c>
      <c r="D657" s="30">
        <v>66</v>
      </c>
      <c r="E657" s="30">
        <v>135</v>
      </c>
      <c r="F657" s="30">
        <v>24</v>
      </c>
      <c r="G657" s="30">
        <v>31</v>
      </c>
      <c r="H657" s="30">
        <v>0</v>
      </c>
      <c r="I657" s="134">
        <f t="shared" si="14"/>
        <v>269</v>
      </c>
      <c r="J657" s="164">
        <f>C657+D657</f>
        <v>79</v>
      </c>
      <c r="K657" s="212">
        <f>E657</f>
        <v>135</v>
      </c>
      <c r="L657" s="222">
        <f>F657+G657</f>
        <v>55</v>
      </c>
    </row>
    <row r="658" spans="1:12" ht="11.25" customHeight="1" x14ac:dyDescent="0.4">
      <c r="A658" s="250"/>
      <c r="B658" s="261"/>
      <c r="C658" s="32">
        <f>C657/I657*100</f>
        <v>4.8327137546468402</v>
      </c>
      <c r="D658" s="32">
        <f>D657/I657*100</f>
        <v>24.535315985130111</v>
      </c>
      <c r="E658" s="32">
        <f>E657/I657*100</f>
        <v>50.185873605947947</v>
      </c>
      <c r="F658" s="32">
        <f>F657/I657*100</f>
        <v>8.921933085501859</v>
      </c>
      <c r="G658" s="32">
        <f>G657/I657*100</f>
        <v>11.524163568773234</v>
      </c>
      <c r="H658" s="74">
        <f>H657/I657*100</f>
        <v>0</v>
      </c>
      <c r="I658" s="133">
        <f t="shared" si="14"/>
        <v>100</v>
      </c>
      <c r="J658" s="163">
        <f>J657/I657*100</f>
        <v>29.368029739776951</v>
      </c>
      <c r="K658" s="211">
        <f>K657/I657*100</f>
        <v>50.185873605947947</v>
      </c>
      <c r="L658" s="192">
        <f>L657/I657*100</f>
        <v>20.446096654275092</v>
      </c>
    </row>
    <row r="659" spans="1:12" ht="11.25" customHeight="1" x14ac:dyDescent="0.4">
      <c r="A659" s="250"/>
      <c r="B659" s="262" t="s">
        <v>46</v>
      </c>
      <c r="C659" s="30">
        <v>12</v>
      </c>
      <c r="D659" s="30">
        <v>61</v>
      </c>
      <c r="E659" s="30">
        <v>192</v>
      </c>
      <c r="F659" s="30">
        <v>32</v>
      </c>
      <c r="G659" s="30">
        <v>30</v>
      </c>
      <c r="H659" s="30">
        <v>3</v>
      </c>
      <c r="I659" s="134">
        <f t="shared" si="14"/>
        <v>330</v>
      </c>
      <c r="J659" s="164">
        <f>C659+D659</f>
        <v>73</v>
      </c>
      <c r="K659" s="212">
        <f>E659</f>
        <v>192</v>
      </c>
      <c r="L659" s="222">
        <f>F659+G659</f>
        <v>62</v>
      </c>
    </row>
    <row r="660" spans="1:12" ht="11.25" customHeight="1" x14ac:dyDescent="0.4">
      <c r="A660" s="250"/>
      <c r="B660" s="260"/>
      <c r="C660" s="32">
        <f>C659/I659*100</f>
        <v>3.6363636363636362</v>
      </c>
      <c r="D660" s="32">
        <f>D659/I659*100</f>
        <v>18.484848484848484</v>
      </c>
      <c r="E660" s="32">
        <f>E659/I659*100</f>
        <v>58.18181818181818</v>
      </c>
      <c r="F660" s="32">
        <f>F659/I659*100</f>
        <v>9.6969696969696972</v>
      </c>
      <c r="G660" s="32">
        <f>G659/I659*100</f>
        <v>9.0909090909090917</v>
      </c>
      <c r="H660" s="74">
        <f>H659/I659*100</f>
        <v>0.90909090909090906</v>
      </c>
      <c r="I660" s="133">
        <f t="shared" si="14"/>
        <v>100</v>
      </c>
      <c r="J660" s="163">
        <f>J659/I659*100</f>
        <v>22.121212121212121</v>
      </c>
      <c r="K660" s="211">
        <f>K659/I659*100</f>
        <v>58.18181818181818</v>
      </c>
      <c r="L660" s="192">
        <f>L659/I659*100</f>
        <v>18.787878787878785</v>
      </c>
    </row>
    <row r="661" spans="1:12" ht="11.25" customHeight="1" x14ac:dyDescent="0.4">
      <c r="A661" s="250"/>
      <c r="B661" s="261" t="s">
        <v>18</v>
      </c>
      <c r="C661" s="30">
        <v>11</v>
      </c>
      <c r="D661" s="30">
        <v>74</v>
      </c>
      <c r="E661" s="30">
        <v>190</v>
      </c>
      <c r="F661" s="30">
        <v>31</v>
      </c>
      <c r="G661" s="30">
        <v>13</v>
      </c>
      <c r="H661" s="30">
        <v>4</v>
      </c>
      <c r="I661" s="134">
        <f t="shared" si="14"/>
        <v>323</v>
      </c>
      <c r="J661" s="164">
        <f>C661+D661</f>
        <v>85</v>
      </c>
      <c r="K661" s="212">
        <f>E661</f>
        <v>190</v>
      </c>
      <c r="L661" s="222">
        <f>F661+G661</f>
        <v>44</v>
      </c>
    </row>
    <row r="662" spans="1:12" ht="11.25" customHeight="1" x14ac:dyDescent="0.4">
      <c r="A662" s="250"/>
      <c r="B662" s="261"/>
      <c r="C662" s="32">
        <f>C661/I661*100</f>
        <v>3.4055727554179565</v>
      </c>
      <c r="D662" s="32">
        <f>D661/I661*100</f>
        <v>22.910216718266255</v>
      </c>
      <c r="E662" s="32">
        <f>E661/I661*100</f>
        <v>58.82352941176471</v>
      </c>
      <c r="F662" s="32">
        <f>F661/I661*100</f>
        <v>9.5975232198142422</v>
      </c>
      <c r="G662" s="32">
        <f>G661/I661*100</f>
        <v>4.0247678018575854</v>
      </c>
      <c r="H662" s="74">
        <f>H661/I661*100</f>
        <v>1.2383900928792571</v>
      </c>
      <c r="I662" s="133">
        <f t="shared" si="14"/>
        <v>100</v>
      </c>
      <c r="J662" s="163">
        <f>J661/I661*100</f>
        <v>26.315789473684209</v>
      </c>
      <c r="K662" s="211">
        <f>K661/I661*100</f>
        <v>58.82352941176471</v>
      </c>
      <c r="L662" s="192">
        <f>L661/I661*100</f>
        <v>13.622291021671826</v>
      </c>
    </row>
    <row r="663" spans="1:12" ht="11.25" customHeight="1" x14ac:dyDescent="0.4">
      <c r="A663" s="250"/>
      <c r="B663" s="262" t="s">
        <v>7</v>
      </c>
      <c r="C663" s="30">
        <v>58</v>
      </c>
      <c r="D663" s="30">
        <v>128</v>
      </c>
      <c r="E663" s="30">
        <v>245</v>
      </c>
      <c r="F663" s="30">
        <v>31</v>
      </c>
      <c r="G663" s="30">
        <v>32</v>
      </c>
      <c r="H663" s="30">
        <v>36</v>
      </c>
      <c r="I663" s="134">
        <f t="shared" si="14"/>
        <v>530</v>
      </c>
      <c r="J663" s="164">
        <f>C663+D663</f>
        <v>186</v>
      </c>
      <c r="K663" s="212">
        <f>E663</f>
        <v>245</v>
      </c>
      <c r="L663" s="222">
        <f>F663+G663</f>
        <v>63</v>
      </c>
    </row>
    <row r="664" spans="1:12" ht="11.25" customHeight="1" x14ac:dyDescent="0.4">
      <c r="A664" s="250"/>
      <c r="B664" s="260"/>
      <c r="C664" s="32">
        <f>C663/I663*100</f>
        <v>10.943396226415095</v>
      </c>
      <c r="D664" s="32">
        <f>D663/I663*100</f>
        <v>24.150943396226417</v>
      </c>
      <c r="E664" s="32">
        <f>E663/I663*100</f>
        <v>46.226415094339622</v>
      </c>
      <c r="F664" s="32">
        <f>F663/I663*100</f>
        <v>5.8490566037735849</v>
      </c>
      <c r="G664" s="32">
        <f>G663/I663*100</f>
        <v>6.0377358490566042</v>
      </c>
      <c r="H664" s="74">
        <f>H663/I663*100</f>
        <v>6.7924528301886795</v>
      </c>
      <c r="I664" s="133">
        <f t="shared" si="14"/>
        <v>100</v>
      </c>
      <c r="J664" s="163">
        <f>J663/I663*100</f>
        <v>35.094339622641506</v>
      </c>
      <c r="K664" s="211">
        <f>K663/I663*100</f>
        <v>46.226415094339622</v>
      </c>
      <c r="L664" s="192">
        <f>L663/I663*100</f>
        <v>11.886792452830189</v>
      </c>
    </row>
    <row r="665" spans="1:12" ht="11.25" customHeight="1" x14ac:dyDescent="0.4">
      <c r="A665" s="250"/>
      <c r="B665" s="261" t="s">
        <v>48</v>
      </c>
      <c r="C665" s="30">
        <v>1</v>
      </c>
      <c r="D665" s="30">
        <v>0</v>
      </c>
      <c r="E665" s="30">
        <v>2</v>
      </c>
      <c r="F665" s="30">
        <v>1</v>
      </c>
      <c r="G665" s="30">
        <v>0</v>
      </c>
      <c r="H665" s="30">
        <v>1</v>
      </c>
      <c r="I665" s="134">
        <f t="shared" si="14"/>
        <v>5</v>
      </c>
      <c r="J665" s="164">
        <f>C665+D665</f>
        <v>1</v>
      </c>
      <c r="K665" s="212">
        <f>E665</f>
        <v>2</v>
      </c>
      <c r="L665" s="222">
        <f>F665+G665</f>
        <v>1</v>
      </c>
    </row>
    <row r="666" spans="1:12" ht="11.25" customHeight="1" x14ac:dyDescent="0.4">
      <c r="A666" s="251"/>
      <c r="B666" s="268"/>
      <c r="C666" s="36">
        <f>C665/I665*100</f>
        <v>20</v>
      </c>
      <c r="D666" s="36">
        <f>D665/I665*100</f>
        <v>0</v>
      </c>
      <c r="E666" s="36">
        <f>E665/I665*100</f>
        <v>40</v>
      </c>
      <c r="F666" s="36">
        <f>F665/I665*100</f>
        <v>20</v>
      </c>
      <c r="G666" s="36">
        <f>G665/I665*100</f>
        <v>0</v>
      </c>
      <c r="H666" s="85">
        <f>H665/I665*100</f>
        <v>20</v>
      </c>
      <c r="I666" s="132">
        <f t="shared" si="14"/>
        <v>100</v>
      </c>
      <c r="J666" s="162">
        <f>J665/I665*100</f>
        <v>20</v>
      </c>
      <c r="K666" s="210">
        <f>K665/I665*100</f>
        <v>40</v>
      </c>
      <c r="L666" s="221">
        <f>L665/I665*100</f>
        <v>20</v>
      </c>
    </row>
    <row r="667" spans="1:12" ht="11.25" customHeight="1" x14ac:dyDescent="0.4">
      <c r="A667" s="252" t="s">
        <v>6</v>
      </c>
      <c r="B667" s="259" t="s">
        <v>54</v>
      </c>
      <c r="C667" s="30">
        <v>9</v>
      </c>
      <c r="D667" s="30">
        <v>42</v>
      </c>
      <c r="E667" s="30">
        <v>82</v>
      </c>
      <c r="F667" s="30">
        <v>14</v>
      </c>
      <c r="G667" s="30">
        <v>16</v>
      </c>
      <c r="H667" s="30">
        <v>7</v>
      </c>
      <c r="I667" s="157">
        <f t="shared" si="14"/>
        <v>170</v>
      </c>
      <c r="J667" s="161">
        <f>C667+D667</f>
        <v>51</v>
      </c>
      <c r="K667" s="38">
        <f>E667</f>
        <v>82</v>
      </c>
      <c r="L667" s="220">
        <f>F667+G667</f>
        <v>30</v>
      </c>
    </row>
    <row r="668" spans="1:12" ht="11.25" customHeight="1" x14ac:dyDescent="0.4">
      <c r="A668" s="253"/>
      <c r="B668" s="260"/>
      <c r="C668" s="31">
        <f>C667/I667*100</f>
        <v>5.2941176470588234</v>
      </c>
      <c r="D668" s="33">
        <f>D667/I667*100</f>
        <v>24.705882352941178</v>
      </c>
      <c r="E668" s="33">
        <f>E667/I667*100</f>
        <v>48.235294117647058</v>
      </c>
      <c r="F668" s="33">
        <f>F667/I667*100</f>
        <v>8.235294117647058</v>
      </c>
      <c r="G668" s="33">
        <f>G667/I667*100</f>
        <v>9.4117647058823533</v>
      </c>
      <c r="H668" s="78">
        <f>H667/I667*100</f>
        <v>4.117647058823529</v>
      </c>
      <c r="I668" s="133">
        <f t="shared" si="14"/>
        <v>100</v>
      </c>
      <c r="J668" s="163">
        <f>J667/I667*100</f>
        <v>30</v>
      </c>
      <c r="K668" s="211">
        <f>K667/I667*100</f>
        <v>48.235294117647058</v>
      </c>
      <c r="L668" s="192">
        <f>L667/I667*100</f>
        <v>17.647058823529413</v>
      </c>
    </row>
    <row r="669" spans="1:12" ht="11.25" customHeight="1" x14ac:dyDescent="0.4">
      <c r="A669" s="253"/>
      <c r="B669" s="261" t="s">
        <v>56</v>
      </c>
      <c r="C669" s="30">
        <v>12</v>
      </c>
      <c r="D669" s="30">
        <v>40</v>
      </c>
      <c r="E669" s="30">
        <v>52</v>
      </c>
      <c r="F669" s="30">
        <v>14</v>
      </c>
      <c r="G669" s="30">
        <v>12</v>
      </c>
      <c r="H669" s="30">
        <v>2</v>
      </c>
      <c r="I669" s="134">
        <f t="shared" si="14"/>
        <v>132</v>
      </c>
      <c r="J669" s="164">
        <f>C669+D669</f>
        <v>52</v>
      </c>
      <c r="K669" s="212">
        <f>E669</f>
        <v>52</v>
      </c>
      <c r="L669" s="222">
        <f>F669+G669</f>
        <v>26</v>
      </c>
    </row>
    <row r="670" spans="1:12" ht="11.25" customHeight="1" x14ac:dyDescent="0.4">
      <c r="A670" s="253"/>
      <c r="B670" s="261"/>
      <c r="C670" s="32">
        <f>C669/I669*100</f>
        <v>9.0909090909090917</v>
      </c>
      <c r="D670" s="32">
        <f>D669/I669*100</f>
        <v>30.303030303030305</v>
      </c>
      <c r="E670" s="32">
        <f>E669/I669*100</f>
        <v>39.393939393939391</v>
      </c>
      <c r="F670" s="32">
        <f>F669/I669*100</f>
        <v>10.606060606060606</v>
      </c>
      <c r="G670" s="32">
        <f>G669/I669*100</f>
        <v>9.0909090909090917</v>
      </c>
      <c r="H670" s="74">
        <f>H669/I669*100</f>
        <v>1.5151515151515151</v>
      </c>
      <c r="I670" s="133">
        <f t="shared" si="14"/>
        <v>100</v>
      </c>
      <c r="J670" s="163">
        <f>J669/I669*100</f>
        <v>39.393939393939391</v>
      </c>
      <c r="K670" s="211">
        <f>K669/I669*100</f>
        <v>39.393939393939391</v>
      </c>
      <c r="L670" s="192">
        <f>L669/I669*100</f>
        <v>19.696969696969695</v>
      </c>
    </row>
    <row r="671" spans="1:12" ht="11.25" customHeight="1" x14ac:dyDescent="0.4">
      <c r="A671" s="253"/>
      <c r="B671" s="262" t="s">
        <v>3</v>
      </c>
      <c r="C671" s="30">
        <v>34</v>
      </c>
      <c r="D671" s="30">
        <v>172</v>
      </c>
      <c r="E671" s="30">
        <v>405</v>
      </c>
      <c r="F671" s="30">
        <v>83</v>
      </c>
      <c r="G671" s="30">
        <v>72</v>
      </c>
      <c r="H671" s="30">
        <v>4</v>
      </c>
      <c r="I671" s="134">
        <f t="shared" si="14"/>
        <v>770</v>
      </c>
      <c r="J671" s="164">
        <f>C671+D671</f>
        <v>206</v>
      </c>
      <c r="K671" s="212">
        <f>E671</f>
        <v>405</v>
      </c>
      <c r="L671" s="222">
        <f>F671+G671</f>
        <v>155</v>
      </c>
    </row>
    <row r="672" spans="1:12" ht="11.25" customHeight="1" x14ac:dyDescent="0.4">
      <c r="A672" s="253"/>
      <c r="B672" s="260"/>
      <c r="C672" s="32">
        <f>C671/I671*100</f>
        <v>4.4155844155844157</v>
      </c>
      <c r="D672" s="32">
        <f>D671/I671*100</f>
        <v>22.337662337662337</v>
      </c>
      <c r="E672" s="32">
        <f>E671/I671*100</f>
        <v>52.597402597402599</v>
      </c>
      <c r="F672" s="32">
        <f>F671/I671*100</f>
        <v>10.779220779220779</v>
      </c>
      <c r="G672" s="32">
        <f>G671/I671*100</f>
        <v>9.3506493506493502</v>
      </c>
      <c r="H672" s="74">
        <f>H671/I671*100</f>
        <v>0.51948051948051943</v>
      </c>
      <c r="I672" s="133">
        <f t="shared" si="14"/>
        <v>100</v>
      </c>
      <c r="J672" s="163">
        <f>J671/I671*100</f>
        <v>26.753246753246749</v>
      </c>
      <c r="K672" s="211">
        <f>K671/I671*100</f>
        <v>52.597402597402599</v>
      </c>
      <c r="L672" s="192">
        <f>L671/I671*100</f>
        <v>20.129870129870131</v>
      </c>
    </row>
    <row r="673" spans="1:12" ht="11.25" customHeight="1" x14ac:dyDescent="0.4">
      <c r="A673" s="253"/>
      <c r="B673" s="261" t="s">
        <v>50</v>
      </c>
      <c r="C673" s="30">
        <v>9</v>
      </c>
      <c r="D673" s="30">
        <v>30</v>
      </c>
      <c r="E673" s="30">
        <v>73</v>
      </c>
      <c r="F673" s="30">
        <v>6</v>
      </c>
      <c r="G673" s="30">
        <v>5</v>
      </c>
      <c r="H673" s="30">
        <v>5</v>
      </c>
      <c r="I673" s="134">
        <f t="shared" si="14"/>
        <v>128</v>
      </c>
      <c r="J673" s="164">
        <f>C673+D673</f>
        <v>39</v>
      </c>
      <c r="K673" s="212">
        <f>E673</f>
        <v>73</v>
      </c>
      <c r="L673" s="222">
        <f>F673+G673</f>
        <v>11</v>
      </c>
    </row>
    <row r="674" spans="1:12" ht="11.25" customHeight="1" x14ac:dyDescent="0.4">
      <c r="A674" s="253"/>
      <c r="B674" s="261"/>
      <c r="C674" s="32">
        <f>C673/I673*100</f>
        <v>7.03125</v>
      </c>
      <c r="D674" s="32">
        <f>D673/I673*100</f>
        <v>23.4375</v>
      </c>
      <c r="E674" s="32">
        <f>E673/I673*100</f>
        <v>57.03125</v>
      </c>
      <c r="F674" s="32">
        <f>F673/I673*100</f>
        <v>4.6875</v>
      </c>
      <c r="G674" s="32">
        <f>G673/I673*100</f>
        <v>3.90625</v>
      </c>
      <c r="H674" s="74">
        <f>H673/I673*100</f>
        <v>3.90625</v>
      </c>
      <c r="I674" s="133">
        <f t="shared" si="14"/>
        <v>100</v>
      </c>
      <c r="J674" s="163">
        <f>J673/I673*100</f>
        <v>30.46875</v>
      </c>
      <c r="K674" s="211">
        <f>K673/I673*100</f>
        <v>57.03125</v>
      </c>
      <c r="L674" s="192">
        <f>L673/I673*100</f>
        <v>8.59375</v>
      </c>
    </row>
    <row r="675" spans="1:12" ht="11.25" customHeight="1" x14ac:dyDescent="0.4">
      <c r="A675" s="253"/>
      <c r="B675" s="262" t="s">
        <v>51</v>
      </c>
      <c r="C675" s="30">
        <v>1</v>
      </c>
      <c r="D675" s="30">
        <v>16</v>
      </c>
      <c r="E675" s="30">
        <v>34</v>
      </c>
      <c r="F675" s="30">
        <v>4</v>
      </c>
      <c r="G675" s="30">
        <v>7</v>
      </c>
      <c r="H675" s="30">
        <v>0</v>
      </c>
      <c r="I675" s="134">
        <f t="shared" si="14"/>
        <v>62</v>
      </c>
      <c r="J675" s="164">
        <f>C675+D675</f>
        <v>17</v>
      </c>
      <c r="K675" s="212">
        <f>E675</f>
        <v>34</v>
      </c>
      <c r="L675" s="222">
        <f>F675+G675</f>
        <v>11</v>
      </c>
    </row>
    <row r="676" spans="1:12" ht="11.25" customHeight="1" x14ac:dyDescent="0.4">
      <c r="A676" s="253"/>
      <c r="B676" s="260"/>
      <c r="C676" s="32">
        <f>C675/I675*100</f>
        <v>1.6129032258064515</v>
      </c>
      <c r="D676" s="32">
        <f>D675/I675*100</f>
        <v>25.806451612903224</v>
      </c>
      <c r="E676" s="32">
        <f>E675/I675*100</f>
        <v>54.838709677419352</v>
      </c>
      <c r="F676" s="32">
        <f>F675/I675*100</f>
        <v>6.4516129032258061</v>
      </c>
      <c r="G676" s="32">
        <f>G675/I675*100</f>
        <v>11.29032258064516</v>
      </c>
      <c r="H676" s="74">
        <f>H675/I675*100</f>
        <v>0</v>
      </c>
      <c r="I676" s="133">
        <f t="shared" si="14"/>
        <v>100</v>
      </c>
      <c r="J676" s="163">
        <f>J675/I675*100</f>
        <v>27.419354838709676</v>
      </c>
      <c r="K676" s="211">
        <f>K675/I675*100</f>
        <v>54.838709677419352</v>
      </c>
      <c r="L676" s="192">
        <f>L675/I675*100</f>
        <v>17.741935483870968</v>
      </c>
    </row>
    <row r="677" spans="1:12" ht="11.25" customHeight="1" x14ac:dyDescent="0.4">
      <c r="A677" s="253"/>
      <c r="B677" s="261" t="s">
        <v>61</v>
      </c>
      <c r="C677" s="30">
        <v>37</v>
      </c>
      <c r="D677" s="30">
        <v>91</v>
      </c>
      <c r="E677" s="30">
        <v>222</v>
      </c>
      <c r="F677" s="30">
        <v>30</v>
      </c>
      <c r="G677" s="30">
        <v>21</v>
      </c>
      <c r="H677" s="30">
        <v>21</v>
      </c>
      <c r="I677" s="134">
        <f t="shared" si="14"/>
        <v>422</v>
      </c>
      <c r="J677" s="164">
        <f>C677+D677</f>
        <v>128</v>
      </c>
      <c r="K677" s="212">
        <f>E677</f>
        <v>222</v>
      </c>
      <c r="L677" s="222">
        <f>F677+G677</f>
        <v>51</v>
      </c>
    </row>
    <row r="678" spans="1:12" ht="11.25" customHeight="1" x14ac:dyDescent="0.4">
      <c r="A678" s="253"/>
      <c r="B678" s="261"/>
      <c r="C678" s="32">
        <f>C677/I677*100</f>
        <v>8.7677725118483423</v>
      </c>
      <c r="D678" s="32">
        <f>D677/I677*100</f>
        <v>21.563981042654028</v>
      </c>
      <c r="E678" s="32">
        <f>E677/I677*100</f>
        <v>52.606635071090047</v>
      </c>
      <c r="F678" s="32">
        <f>F677/I677*100</f>
        <v>7.109004739336493</v>
      </c>
      <c r="G678" s="32">
        <f>G677/I677*100</f>
        <v>4.9763033175355451</v>
      </c>
      <c r="H678" s="74">
        <f>H677/I677*100</f>
        <v>4.9763033175355451</v>
      </c>
      <c r="I678" s="133">
        <f t="shared" si="14"/>
        <v>99.999999999999986</v>
      </c>
      <c r="J678" s="163">
        <f>J677/I677*100</f>
        <v>30.33175355450237</v>
      </c>
      <c r="K678" s="211">
        <f>K677/I677*100</f>
        <v>52.606635071090047</v>
      </c>
      <c r="L678" s="192">
        <f>L677/I677*100</f>
        <v>12.085308056872037</v>
      </c>
    </row>
    <row r="679" spans="1:12" ht="11.25" customHeight="1" x14ac:dyDescent="0.4">
      <c r="A679" s="253"/>
      <c r="B679" s="262" t="s">
        <v>33</v>
      </c>
      <c r="C679" s="30">
        <v>4</v>
      </c>
      <c r="D679" s="30">
        <v>16</v>
      </c>
      <c r="E679" s="30">
        <v>49</v>
      </c>
      <c r="F679" s="30">
        <v>5</v>
      </c>
      <c r="G679" s="30">
        <v>7</v>
      </c>
      <c r="H679" s="30">
        <v>2</v>
      </c>
      <c r="I679" s="134">
        <f t="shared" si="14"/>
        <v>83</v>
      </c>
      <c r="J679" s="164">
        <f>C679+D679</f>
        <v>20</v>
      </c>
      <c r="K679" s="212">
        <f>E679</f>
        <v>49</v>
      </c>
      <c r="L679" s="222">
        <f>F679+G679</f>
        <v>12</v>
      </c>
    </row>
    <row r="680" spans="1:12" ht="11.25" customHeight="1" x14ac:dyDescent="0.4">
      <c r="A680" s="253"/>
      <c r="B680" s="260"/>
      <c r="C680" s="32">
        <f>C679/I679*100</f>
        <v>4.8192771084337354</v>
      </c>
      <c r="D680" s="32">
        <f>D679/I679*100</f>
        <v>19.277108433734941</v>
      </c>
      <c r="E680" s="32">
        <f>E679/I679*100</f>
        <v>59.036144578313255</v>
      </c>
      <c r="F680" s="32">
        <f>F679/I679*100</f>
        <v>6.024096385542169</v>
      </c>
      <c r="G680" s="32">
        <f>G679/I679*100</f>
        <v>8.4337349397590362</v>
      </c>
      <c r="H680" s="74">
        <f>H679/I679*100</f>
        <v>2.4096385542168677</v>
      </c>
      <c r="I680" s="133">
        <f t="shared" si="14"/>
        <v>100</v>
      </c>
      <c r="J680" s="163">
        <f>J679/I679*100</f>
        <v>24.096385542168676</v>
      </c>
      <c r="K680" s="211">
        <f>K679/I679*100</f>
        <v>59.036144578313255</v>
      </c>
      <c r="L680" s="192">
        <f>L679/I679*100</f>
        <v>14.457831325301203</v>
      </c>
    </row>
    <row r="681" spans="1:12" ht="11.25" customHeight="1" x14ac:dyDescent="0.4">
      <c r="A681" s="253"/>
      <c r="B681" s="261" t="s">
        <v>48</v>
      </c>
      <c r="C681" s="30">
        <v>1</v>
      </c>
      <c r="D681" s="30">
        <v>0</v>
      </c>
      <c r="E681" s="30">
        <v>4</v>
      </c>
      <c r="F681" s="30">
        <v>1</v>
      </c>
      <c r="G681" s="30">
        <v>1</v>
      </c>
      <c r="H681" s="30">
        <v>4</v>
      </c>
      <c r="I681" s="134">
        <f t="shared" si="14"/>
        <v>11</v>
      </c>
      <c r="J681" s="164">
        <f>C681+D681</f>
        <v>1</v>
      </c>
      <c r="K681" s="212">
        <f>E681</f>
        <v>4</v>
      </c>
      <c r="L681" s="222">
        <f>F681+G681</f>
        <v>2</v>
      </c>
    </row>
    <row r="682" spans="1:12" ht="11.25" customHeight="1" x14ac:dyDescent="0.4">
      <c r="A682" s="254"/>
      <c r="B682" s="268"/>
      <c r="C682" s="36">
        <f>C681/I681*100</f>
        <v>9.0909090909090917</v>
      </c>
      <c r="D682" s="36">
        <f>D681/I681*100</f>
        <v>0</v>
      </c>
      <c r="E682" s="36">
        <f>E681/I681*100</f>
        <v>36.363636363636367</v>
      </c>
      <c r="F682" s="36">
        <f>F681/I681*100</f>
        <v>9.0909090909090917</v>
      </c>
      <c r="G682" s="36">
        <f>G681/I681*100</f>
        <v>9.0909090909090917</v>
      </c>
      <c r="H682" s="85">
        <f>H681/I681*100</f>
        <v>36.363636363636367</v>
      </c>
      <c r="I682" s="132">
        <f t="shared" si="14"/>
        <v>100.00000000000001</v>
      </c>
      <c r="J682" s="162">
        <f>J681/I681*100</f>
        <v>9.0909090909090917</v>
      </c>
      <c r="K682" s="210">
        <f>K681/I681*100</f>
        <v>36.363636363636367</v>
      </c>
      <c r="L682" s="221">
        <f>L681/I681*100</f>
        <v>18.181818181818183</v>
      </c>
    </row>
    <row r="683" spans="1:12" ht="11.25" customHeight="1" x14ac:dyDescent="0.4">
      <c r="A683" s="249" t="s">
        <v>21</v>
      </c>
      <c r="B683" s="259" t="s">
        <v>65</v>
      </c>
      <c r="C683" s="30">
        <v>18</v>
      </c>
      <c r="D683" s="30">
        <v>47</v>
      </c>
      <c r="E683" s="30">
        <v>169</v>
      </c>
      <c r="F683" s="30">
        <v>17</v>
      </c>
      <c r="G683" s="30">
        <v>20</v>
      </c>
      <c r="H683" s="30">
        <v>11</v>
      </c>
      <c r="I683" s="131">
        <f t="shared" si="14"/>
        <v>282</v>
      </c>
      <c r="J683" s="161">
        <f>C683+D683</f>
        <v>65</v>
      </c>
      <c r="K683" s="38">
        <f>E683</f>
        <v>169</v>
      </c>
      <c r="L683" s="220">
        <f>F683+G683</f>
        <v>37</v>
      </c>
    </row>
    <row r="684" spans="1:12" ht="11.25" customHeight="1" x14ac:dyDescent="0.4">
      <c r="A684" s="250"/>
      <c r="B684" s="260"/>
      <c r="C684" s="31">
        <f>C683/I683*100</f>
        <v>6.3829787234042552</v>
      </c>
      <c r="D684" s="33">
        <f>D683/I683*100</f>
        <v>16.666666666666664</v>
      </c>
      <c r="E684" s="33">
        <f>E683/I683*100</f>
        <v>59.929078014184398</v>
      </c>
      <c r="F684" s="33">
        <f>F683/I683*100</f>
        <v>6.0283687943262407</v>
      </c>
      <c r="G684" s="33">
        <f>G683/I683*100</f>
        <v>7.0921985815602842</v>
      </c>
      <c r="H684" s="78">
        <f>H683/I683*100</f>
        <v>3.9007092198581561</v>
      </c>
      <c r="I684" s="133">
        <f t="shared" si="14"/>
        <v>100</v>
      </c>
      <c r="J684" s="163">
        <f>J683/I683*100</f>
        <v>23.049645390070921</v>
      </c>
      <c r="K684" s="211">
        <f>K683/I683*100</f>
        <v>59.929078014184398</v>
      </c>
      <c r="L684" s="192">
        <f>L683/I683*100</f>
        <v>13.120567375886525</v>
      </c>
    </row>
    <row r="685" spans="1:12" ht="11.25" customHeight="1" x14ac:dyDescent="0.4">
      <c r="A685" s="250"/>
      <c r="B685" s="261" t="s">
        <v>67</v>
      </c>
      <c r="C685" s="30">
        <v>20</v>
      </c>
      <c r="D685" s="30">
        <v>61</v>
      </c>
      <c r="E685" s="30">
        <v>190</v>
      </c>
      <c r="F685" s="30">
        <v>24</v>
      </c>
      <c r="G685" s="30">
        <v>19</v>
      </c>
      <c r="H685" s="30">
        <v>10</v>
      </c>
      <c r="I685" s="134">
        <f t="shared" si="14"/>
        <v>324</v>
      </c>
      <c r="J685" s="164">
        <f>C685+D685</f>
        <v>81</v>
      </c>
      <c r="K685" s="212">
        <f>E685</f>
        <v>190</v>
      </c>
      <c r="L685" s="222">
        <f>F685+G685</f>
        <v>43</v>
      </c>
    </row>
    <row r="686" spans="1:12" ht="11.25" customHeight="1" x14ac:dyDescent="0.4">
      <c r="A686" s="250"/>
      <c r="B686" s="261"/>
      <c r="C686" s="32">
        <f>C685/I685*100</f>
        <v>6.1728395061728394</v>
      </c>
      <c r="D686" s="32">
        <f>D685/I685*100</f>
        <v>18.827160493827162</v>
      </c>
      <c r="E686" s="32">
        <f>E685/I685*100</f>
        <v>58.641975308641982</v>
      </c>
      <c r="F686" s="32">
        <f>F685/I685*100</f>
        <v>7.4074074074074066</v>
      </c>
      <c r="G686" s="32">
        <f>G685/I685*100</f>
        <v>5.8641975308641969</v>
      </c>
      <c r="H686" s="74">
        <f>H685/I685*100</f>
        <v>3.0864197530864197</v>
      </c>
      <c r="I686" s="133">
        <f t="shared" si="14"/>
        <v>100</v>
      </c>
      <c r="J686" s="163">
        <f>J685/I685*100</f>
        <v>25</v>
      </c>
      <c r="K686" s="211">
        <f>K685/I685*100</f>
        <v>58.641975308641982</v>
      </c>
      <c r="L686" s="192">
        <f>L685/I685*100</f>
        <v>13.271604938271606</v>
      </c>
    </row>
    <row r="687" spans="1:12" ht="11.25" customHeight="1" x14ac:dyDescent="0.4">
      <c r="A687" s="250"/>
      <c r="B687" s="262" t="s">
        <v>69</v>
      </c>
      <c r="C687" s="30">
        <v>50</v>
      </c>
      <c r="D687" s="30">
        <v>193</v>
      </c>
      <c r="E687" s="30">
        <v>406</v>
      </c>
      <c r="F687" s="30">
        <v>82</v>
      </c>
      <c r="G687" s="30">
        <v>81</v>
      </c>
      <c r="H687" s="30">
        <v>13</v>
      </c>
      <c r="I687" s="134">
        <f t="shared" si="14"/>
        <v>825</v>
      </c>
      <c r="J687" s="164">
        <f>C687+D687</f>
        <v>243</v>
      </c>
      <c r="K687" s="212">
        <f>E687</f>
        <v>406</v>
      </c>
      <c r="L687" s="222">
        <f>F687+G687</f>
        <v>163</v>
      </c>
    </row>
    <row r="688" spans="1:12" ht="11.25" customHeight="1" x14ac:dyDescent="0.4">
      <c r="A688" s="250"/>
      <c r="B688" s="260"/>
      <c r="C688" s="32">
        <f>C687/I687*100</f>
        <v>6.0606060606060606</v>
      </c>
      <c r="D688" s="32">
        <f>D687/I687*100</f>
        <v>23.393939393939394</v>
      </c>
      <c r="E688" s="32">
        <f>E687/I687*100</f>
        <v>49.212121212121211</v>
      </c>
      <c r="F688" s="32">
        <f>F687/I687*100</f>
        <v>9.9393939393939394</v>
      </c>
      <c r="G688" s="32">
        <f>G687/I687*100</f>
        <v>9.8181818181818183</v>
      </c>
      <c r="H688" s="74">
        <f>H687/I687*100</f>
        <v>1.5757575757575759</v>
      </c>
      <c r="I688" s="133">
        <f t="shared" si="14"/>
        <v>99.999999999999986</v>
      </c>
      <c r="J688" s="163">
        <f>J687/I687*100</f>
        <v>29.454545454545457</v>
      </c>
      <c r="K688" s="211">
        <f>K687/I687*100</f>
        <v>49.212121212121211</v>
      </c>
      <c r="L688" s="192">
        <f>L687/I687*100</f>
        <v>19.757575757575758</v>
      </c>
    </row>
    <row r="689" spans="1:12" ht="11.25" customHeight="1" x14ac:dyDescent="0.4">
      <c r="A689" s="250"/>
      <c r="B689" s="261" t="s">
        <v>70</v>
      </c>
      <c r="C689" s="30">
        <v>15</v>
      </c>
      <c r="D689" s="30">
        <v>74</v>
      </c>
      <c r="E689" s="30">
        <v>99</v>
      </c>
      <c r="F689" s="30">
        <v>25</v>
      </c>
      <c r="G689" s="30">
        <v>11</v>
      </c>
      <c r="H689" s="30">
        <v>1</v>
      </c>
      <c r="I689" s="134">
        <f t="shared" si="14"/>
        <v>225</v>
      </c>
      <c r="J689" s="164">
        <f>C689+D689</f>
        <v>89</v>
      </c>
      <c r="K689" s="212">
        <f>E689</f>
        <v>99</v>
      </c>
      <c r="L689" s="222">
        <f>F689+G689</f>
        <v>36</v>
      </c>
    </row>
    <row r="690" spans="1:12" ht="11.25" customHeight="1" x14ac:dyDescent="0.4">
      <c r="A690" s="250"/>
      <c r="B690" s="261"/>
      <c r="C690" s="32">
        <f>C689/I689*100</f>
        <v>6.666666666666667</v>
      </c>
      <c r="D690" s="32">
        <f>D689/I689*100</f>
        <v>32.888888888888893</v>
      </c>
      <c r="E690" s="32">
        <f>E689/I689*100</f>
        <v>44</v>
      </c>
      <c r="F690" s="32">
        <f>F689/I689*100</f>
        <v>11.111111111111111</v>
      </c>
      <c r="G690" s="32">
        <f>G689/I689*100</f>
        <v>4.8888888888888893</v>
      </c>
      <c r="H690" s="74">
        <f>H689/I689*100</f>
        <v>0.44444444444444442</v>
      </c>
      <c r="I690" s="133">
        <f t="shared" si="14"/>
        <v>100</v>
      </c>
      <c r="J690" s="163">
        <f>J689/I689*100</f>
        <v>39.555555555555557</v>
      </c>
      <c r="K690" s="211">
        <f>K689/I689*100</f>
        <v>44</v>
      </c>
      <c r="L690" s="192">
        <f>L689/I689*100</f>
        <v>16</v>
      </c>
    </row>
    <row r="691" spans="1:12" ht="11.25" customHeight="1" x14ac:dyDescent="0.4">
      <c r="A691" s="250"/>
      <c r="B691" s="262" t="s">
        <v>72</v>
      </c>
      <c r="C691" s="30">
        <v>3</v>
      </c>
      <c r="D691" s="30">
        <v>31</v>
      </c>
      <c r="E691" s="30">
        <v>54</v>
      </c>
      <c r="F691" s="30">
        <v>9</v>
      </c>
      <c r="G691" s="30">
        <v>8</v>
      </c>
      <c r="H691" s="30">
        <v>4</v>
      </c>
      <c r="I691" s="134">
        <f t="shared" si="14"/>
        <v>109</v>
      </c>
      <c r="J691" s="164">
        <f>C691+D691</f>
        <v>34</v>
      </c>
      <c r="K691" s="212">
        <f>E691</f>
        <v>54</v>
      </c>
      <c r="L691" s="222">
        <f>F691+G691</f>
        <v>17</v>
      </c>
    </row>
    <row r="692" spans="1:12" ht="11.25" customHeight="1" x14ac:dyDescent="0.4">
      <c r="A692" s="250"/>
      <c r="B692" s="260"/>
      <c r="C692" s="32">
        <f>C691/I691*100</f>
        <v>2.7522935779816518</v>
      </c>
      <c r="D692" s="32">
        <f>D691/I691*100</f>
        <v>28.440366972477065</v>
      </c>
      <c r="E692" s="32">
        <f>E691/I691*100</f>
        <v>49.541284403669728</v>
      </c>
      <c r="F692" s="32">
        <f>F691/I691*100</f>
        <v>8.2568807339449553</v>
      </c>
      <c r="G692" s="32">
        <f>G691/I691*100</f>
        <v>7.3394495412844041</v>
      </c>
      <c r="H692" s="74">
        <f>H691/I691*100</f>
        <v>3.669724770642202</v>
      </c>
      <c r="I692" s="133">
        <f t="shared" si="14"/>
        <v>100.00000000000001</v>
      </c>
      <c r="J692" s="163">
        <f>J691/I691*100</f>
        <v>31.192660550458719</v>
      </c>
      <c r="K692" s="211">
        <f>K691/I691*100</f>
        <v>49.541284403669728</v>
      </c>
      <c r="L692" s="192">
        <f>L691/I691*100</f>
        <v>15.596330275229359</v>
      </c>
    </row>
    <row r="693" spans="1:12" ht="11.25" customHeight="1" x14ac:dyDescent="0.4">
      <c r="A693" s="250"/>
      <c r="B693" s="261" t="s">
        <v>48</v>
      </c>
      <c r="C693" s="30">
        <v>1</v>
      </c>
      <c r="D693" s="30">
        <v>1</v>
      </c>
      <c r="E693" s="30">
        <v>3</v>
      </c>
      <c r="F693" s="30">
        <v>0</v>
      </c>
      <c r="G693" s="30">
        <v>2</v>
      </c>
      <c r="H693" s="30">
        <v>6</v>
      </c>
      <c r="I693" s="134">
        <f t="shared" si="14"/>
        <v>13</v>
      </c>
      <c r="J693" s="184">
        <f>C693+D693</f>
        <v>2</v>
      </c>
      <c r="K693" s="212">
        <f>E693</f>
        <v>3</v>
      </c>
      <c r="L693" s="222">
        <f>F693+G693</f>
        <v>2</v>
      </c>
    </row>
    <row r="694" spans="1:12" ht="11.25" customHeight="1" x14ac:dyDescent="0.4">
      <c r="A694" s="251"/>
      <c r="B694" s="268"/>
      <c r="C694" s="34">
        <f>C693/I693*100</f>
        <v>7.6923076923076925</v>
      </c>
      <c r="D694" s="34">
        <f>D693/I693*100</f>
        <v>7.6923076923076925</v>
      </c>
      <c r="E694" s="34">
        <f>E693/I693*100</f>
        <v>23.076923076923077</v>
      </c>
      <c r="F694" s="34">
        <f>F693/I693*100</f>
        <v>0</v>
      </c>
      <c r="G694" s="34">
        <f>G693/I693*100</f>
        <v>15.384615384615385</v>
      </c>
      <c r="H694" s="82">
        <f>H693/I693*100</f>
        <v>46.153846153846153</v>
      </c>
      <c r="I694" s="132">
        <f t="shared" si="14"/>
        <v>100</v>
      </c>
      <c r="J694" s="166">
        <f>J693/I693*100</f>
        <v>15.384615384615385</v>
      </c>
      <c r="K694" s="213">
        <f>K693/I693*100</f>
        <v>23.076923076923077</v>
      </c>
      <c r="L694" s="194">
        <f>L693/I693*100</f>
        <v>15.384615384615385</v>
      </c>
    </row>
    <row r="695" spans="1:12" ht="11.25" customHeight="1" x14ac:dyDescent="0.4">
      <c r="A695" s="2"/>
      <c r="B695" s="8"/>
      <c r="C695" s="37"/>
      <c r="D695" s="37"/>
      <c r="E695" s="37"/>
      <c r="F695" s="37"/>
      <c r="G695" s="37"/>
      <c r="H695" s="37"/>
      <c r="I695" s="25"/>
      <c r="J695" s="25"/>
      <c r="K695" s="25"/>
      <c r="L695" s="25"/>
    </row>
    <row r="696" spans="1:12" ht="11.25" customHeight="1" x14ac:dyDescent="0.4">
      <c r="A696" s="2"/>
      <c r="B696" s="8"/>
      <c r="C696" s="61"/>
      <c r="D696" s="61"/>
      <c r="E696" s="61"/>
      <c r="F696" s="61"/>
      <c r="G696" s="61"/>
      <c r="H696" s="61"/>
      <c r="I696" s="25"/>
      <c r="J696" s="25"/>
      <c r="K696" s="25"/>
      <c r="L696" s="25"/>
    </row>
    <row r="697" spans="1:12" ht="18.75" customHeight="1" x14ac:dyDescent="0.4">
      <c r="A697" s="2"/>
      <c r="B697" s="8"/>
      <c r="C697" s="61"/>
      <c r="D697" s="61"/>
      <c r="E697" s="61"/>
      <c r="F697" s="61"/>
      <c r="G697" s="61"/>
      <c r="H697" s="61"/>
      <c r="I697" s="25"/>
      <c r="J697" s="25"/>
      <c r="K697" s="25"/>
      <c r="L697" s="25"/>
    </row>
    <row r="698" spans="1:12" ht="30" customHeight="1" x14ac:dyDescent="0.4">
      <c r="A698" s="316" t="s">
        <v>267</v>
      </c>
      <c r="B698" s="316"/>
      <c r="C698" s="316"/>
      <c r="D698" s="316"/>
      <c r="E698" s="316"/>
      <c r="F698" s="316"/>
      <c r="G698" s="316"/>
      <c r="H698" s="316"/>
      <c r="I698" s="316"/>
      <c r="J698" s="316"/>
      <c r="K698" s="316"/>
      <c r="L698" s="316"/>
    </row>
    <row r="699" spans="1:12" ht="9.75" customHeight="1" x14ac:dyDescent="0.15">
      <c r="A699" s="277"/>
      <c r="B699" s="278"/>
      <c r="C699" s="26">
        <v>1</v>
      </c>
      <c r="D699" s="26">
        <v>2</v>
      </c>
      <c r="E699" s="26">
        <v>3</v>
      </c>
      <c r="F699" s="26">
        <v>4</v>
      </c>
      <c r="G699" s="26">
        <v>5</v>
      </c>
      <c r="H699" s="335" t="s">
        <v>22</v>
      </c>
      <c r="I699" s="313" t="s">
        <v>76</v>
      </c>
      <c r="J699" s="159" t="s">
        <v>45</v>
      </c>
      <c r="K699" s="26">
        <v>3</v>
      </c>
      <c r="L699" s="208" t="s">
        <v>38</v>
      </c>
    </row>
    <row r="700" spans="1:12" ht="100.5" customHeight="1" x14ac:dyDescent="0.15">
      <c r="A700" s="279" t="s">
        <v>11</v>
      </c>
      <c r="B700" s="280"/>
      <c r="C700" s="48" t="s">
        <v>78</v>
      </c>
      <c r="D700" s="73" t="s">
        <v>188</v>
      </c>
      <c r="E700" s="73" t="s">
        <v>58</v>
      </c>
      <c r="F700" s="73" t="s">
        <v>154</v>
      </c>
      <c r="G700" s="27" t="s">
        <v>2</v>
      </c>
      <c r="H700" s="307"/>
      <c r="I700" s="347"/>
      <c r="J700" s="195" t="s">
        <v>78</v>
      </c>
      <c r="K700" s="27" t="s">
        <v>58</v>
      </c>
      <c r="L700" s="223" t="s">
        <v>2</v>
      </c>
    </row>
    <row r="701" spans="1:12" ht="11.25" customHeight="1" x14ac:dyDescent="0.4">
      <c r="A701" s="265" t="s">
        <v>9</v>
      </c>
      <c r="B701" s="266"/>
      <c r="C701" s="28">
        <f t="shared" ref="C701:H701" si="15">C703+C705+C707+C709</f>
        <v>156</v>
      </c>
      <c r="D701" s="28">
        <f t="shared" si="15"/>
        <v>489</v>
      </c>
      <c r="E701" s="28">
        <f t="shared" si="15"/>
        <v>812</v>
      </c>
      <c r="F701" s="28">
        <f t="shared" si="15"/>
        <v>146</v>
      </c>
      <c r="G701" s="28">
        <f t="shared" si="15"/>
        <v>134</v>
      </c>
      <c r="H701" s="28">
        <f t="shared" si="15"/>
        <v>41</v>
      </c>
      <c r="I701" s="157">
        <f t="shared" ref="I701:I764" si="16">SUM(C701:H701)</f>
        <v>1778</v>
      </c>
      <c r="J701" s="52">
        <f>C701+D701</f>
        <v>645</v>
      </c>
      <c r="K701" s="28">
        <f>E701</f>
        <v>812</v>
      </c>
      <c r="L701" s="220">
        <f>F701+G701</f>
        <v>280</v>
      </c>
    </row>
    <row r="702" spans="1:12" ht="11.25" customHeight="1" x14ac:dyDescent="0.4">
      <c r="A702" s="257"/>
      <c r="B702" s="258"/>
      <c r="C702" s="29">
        <f>C701/I701*100</f>
        <v>8.7739032620922384</v>
      </c>
      <c r="D702" s="29">
        <f>D701/I701*100</f>
        <v>27.502812148481443</v>
      </c>
      <c r="E702" s="29">
        <f>E701/I701*100</f>
        <v>45.669291338582681</v>
      </c>
      <c r="F702" s="29">
        <f>F701/I701*100</f>
        <v>8.2114735658042743</v>
      </c>
      <c r="G702" s="29">
        <f>G701/I701*100</f>
        <v>7.5365579302587182</v>
      </c>
      <c r="H702" s="77">
        <f>H701/I701*100</f>
        <v>2.3059617547806521</v>
      </c>
      <c r="I702" s="132">
        <f t="shared" si="16"/>
        <v>100.00000000000001</v>
      </c>
      <c r="J702" s="162">
        <f>J701/I701*100</f>
        <v>36.276715410573679</v>
      </c>
      <c r="K702" s="210">
        <f>K701/I701*100</f>
        <v>45.669291338582681</v>
      </c>
      <c r="L702" s="221">
        <f>L701/I701*100</f>
        <v>15.748031496062993</v>
      </c>
    </row>
    <row r="703" spans="1:12" ht="11.25" customHeight="1" x14ac:dyDescent="0.4">
      <c r="A703" s="249" t="s">
        <v>24</v>
      </c>
      <c r="B703" s="259" t="s">
        <v>25</v>
      </c>
      <c r="C703" s="30">
        <v>103</v>
      </c>
      <c r="D703" s="30">
        <v>353</v>
      </c>
      <c r="E703" s="30">
        <v>582</v>
      </c>
      <c r="F703" s="30">
        <v>105</v>
      </c>
      <c r="G703" s="30">
        <v>75</v>
      </c>
      <c r="H703" s="30">
        <v>32</v>
      </c>
      <c r="I703" s="131">
        <f t="shared" si="16"/>
        <v>1250</v>
      </c>
      <c r="J703" s="161">
        <f>C703+D703</f>
        <v>456</v>
      </c>
      <c r="K703" s="38">
        <f>E703</f>
        <v>582</v>
      </c>
      <c r="L703" s="220">
        <f>F703+G703</f>
        <v>180</v>
      </c>
    </row>
    <row r="704" spans="1:12" ht="11.25" customHeight="1" x14ac:dyDescent="0.4">
      <c r="A704" s="250"/>
      <c r="B704" s="260"/>
      <c r="C704" s="31">
        <f>C703/I703*100</f>
        <v>8.24</v>
      </c>
      <c r="D704" s="33">
        <f>D703/I703*100</f>
        <v>28.24</v>
      </c>
      <c r="E704" s="33">
        <f>E703/I703*100</f>
        <v>46.56</v>
      </c>
      <c r="F704" s="33">
        <f>F703/I703*100</f>
        <v>8.4</v>
      </c>
      <c r="G704" s="33">
        <f>G703/I703*100</f>
        <v>6</v>
      </c>
      <c r="H704" s="78">
        <f>H703/I703*100</f>
        <v>2.56</v>
      </c>
      <c r="I704" s="133">
        <f t="shared" si="16"/>
        <v>100</v>
      </c>
      <c r="J704" s="163">
        <f>J703/I703*100</f>
        <v>36.480000000000004</v>
      </c>
      <c r="K704" s="211">
        <f>K703/I703*100</f>
        <v>46.56</v>
      </c>
      <c r="L704" s="189">
        <f>L703/I703*100</f>
        <v>14.399999999999999</v>
      </c>
    </row>
    <row r="705" spans="1:12" ht="11.25" customHeight="1" x14ac:dyDescent="0.4">
      <c r="A705" s="250"/>
      <c r="B705" s="261" t="s">
        <v>26</v>
      </c>
      <c r="C705" s="30">
        <v>37</v>
      </c>
      <c r="D705" s="30">
        <v>86</v>
      </c>
      <c r="E705" s="30">
        <v>147</v>
      </c>
      <c r="F705" s="30">
        <v>29</v>
      </c>
      <c r="G705" s="30">
        <v>36</v>
      </c>
      <c r="H705" s="30">
        <v>8</v>
      </c>
      <c r="I705" s="134">
        <f t="shared" si="16"/>
        <v>343</v>
      </c>
      <c r="J705" s="164">
        <f>C705+D705</f>
        <v>123</v>
      </c>
      <c r="K705" s="212">
        <f>E705</f>
        <v>147</v>
      </c>
      <c r="L705" s="222">
        <f>F705+G705</f>
        <v>65</v>
      </c>
    </row>
    <row r="706" spans="1:12" ht="11.25" customHeight="1" x14ac:dyDescent="0.4">
      <c r="A706" s="250"/>
      <c r="B706" s="261"/>
      <c r="C706" s="32">
        <f>C705/I705*100</f>
        <v>10.787172011661808</v>
      </c>
      <c r="D706" s="32">
        <f>D705/I705*100</f>
        <v>25.072886297376094</v>
      </c>
      <c r="E706" s="32">
        <f>E705/I705*100</f>
        <v>42.857142857142854</v>
      </c>
      <c r="F706" s="32">
        <f>F705/I705*100</f>
        <v>8.4548104956268215</v>
      </c>
      <c r="G706" s="32">
        <f>G705/I705*100</f>
        <v>10.495626822157435</v>
      </c>
      <c r="H706" s="74">
        <f>H705/I705*100</f>
        <v>2.3323615160349855</v>
      </c>
      <c r="I706" s="133">
        <f t="shared" si="16"/>
        <v>99.999999999999986</v>
      </c>
      <c r="J706" s="163">
        <f>J705/I705*100</f>
        <v>35.860058309037903</v>
      </c>
      <c r="K706" s="211">
        <f>K705/I705*100</f>
        <v>42.857142857142854</v>
      </c>
      <c r="L706" s="192">
        <f>L705/I705*100</f>
        <v>18.950437317784257</v>
      </c>
    </row>
    <row r="707" spans="1:12" ht="11.25" customHeight="1" x14ac:dyDescent="0.4">
      <c r="A707" s="250"/>
      <c r="B707" s="262" t="s">
        <v>17</v>
      </c>
      <c r="C707" s="30">
        <v>7</v>
      </c>
      <c r="D707" s="30">
        <v>35</v>
      </c>
      <c r="E707" s="30">
        <v>53</v>
      </c>
      <c r="F707" s="30">
        <v>8</v>
      </c>
      <c r="G707" s="30">
        <v>14</v>
      </c>
      <c r="H707" s="30">
        <v>0</v>
      </c>
      <c r="I707" s="134">
        <f t="shared" si="16"/>
        <v>117</v>
      </c>
      <c r="J707" s="164">
        <f>C707+D707</f>
        <v>42</v>
      </c>
      <c r="K707" s="212">
        <f>E707</f>
        <v>53</v>
      </c>
      <c r="L707" s="222">
        <f>F707+G707</f>
        <v>22</v>
      </c>
    </row>
    <row r="708" spans="1:12" ht="11.25" customHeight="1" x14ac:dyDescent="0.4">
      <c r="A708" s="250"/>
      <c r="B708" s="260"/>
      <c r="C708" s="33">
        <f>C707/I707*100</f>
        <v>5.982905982905983</v>
      </c>
      <c r="D708" s="33">
        <f>D707/I707*100</f>
        <v>29.914529914529915</v>
      </c>
      <c r="E708" s="33">
        <f>E707/I707*100</f>
        <v>45.299145299145302</v>
      </c>
      <c r="F708" s="33">
        <f>F707/I707*100</f>
        <v>6.8376068376068382</v>
      </c>
      <c r="G708" s="33">
        <f>G707/I707*100</f>
        <v>11.965811965811966</v>
      </c>
      <c r="H708" s="78">
        <f>H707/I707*100</f>
        <v>0</v>
      </c>
      <c r="I708" s="133">
        <f t="shared" si="16"/>
        <v>100.00000000000001</v>
      </c>
      <c r="J708" s="163">
        <f>J707/I707*100</f>
        <v>35.897435897435898</v>
      </c>
      <c r="K708" s="211">
        <f>K707/I707*100</f>
        <v>45.299145299145302</v>
      </c>
      <c r="L708" s="192">
        <f>L707/I707*100</f>
        <v>18.803418803418804</v>
      </c>
    </row>
    <row r="709" spans="1:12" ht="11.25" customHeight="1" x14ac:dyDescent="0.4">
      <c r="A709" s="250"/>
      <c r="B709" s="261" t="s">
        <v>15</v>
      </c>
      <c r="C709" s="30">
        <v>9</v>
      </c>
      <c r="D709" s="30">
        <v>15</v>
      </c>
      <c r="E709" s="30">
        <v>30</v>
      </c>
      <c r="F709" s="30">
        <v>4</v>
      </c>
      <c r="G709" s="30">
        <v>9</v>
      </c>
      <c r="H709" s="30">
        <v>1</v>
      </c>
      <c r="I709" s="134">
        <f t="shared" si="16"/>
        <v>68</v>
      </c>
      <c r="J709" s="164">
        <f>C709+D709</f>
        <v>24</v>
      </c>
      <c r="K709" s="212">
        <f>E709</f>
        <v>30</v>
      </c>
      <c r="L709" s="222">
        <f>F709+G709</f>
        <v>13</v>
      </c>
    </row>
    <row r="710" spans="1:12" ht="11.25" customHeight="1" x14ac:dyDescent="0.4">
      <c r="A710" s="250"/>
      <c r="B710" s="261"/>
      <c r="C710" s="34">
        <f>C709/I709*100</f>
        <v>13.23529411764706</v>
      </c>
      <c r="D710" s="34">
        <f>D709/I709*100</f>
        <v>22.058823529411764</v>
      </c>
      <c r="E710" s="34">
        <f>E709/I709*100</f>
        <v>44.117647058823529</v>
      </c>
      <c r="F710" s="34">
        <f>F709/I709*100</f>
        <v>5.8823529411764701</v>
      </c>
      <c r="G710" s="34">
        <f>G709/I709*100</f>
        <v>13.23529411764706</v>
      </c>
      <c r="H710" s="82">
        <f>H709/I709*100</f>
        <v>1.4705882352941175</v>
      </c>
      <c r="I710" s="132">
        <f t="shared" si="16"/>
        <v>99.999999999999986</v>
      </c>
      <c r="J710" s="163">
        <f>J709/I709*100</f>
        <v>35.294117647058826</v>
      </c>
      <c r="K710" s="211">
        <f>K709/I709*100</f>
        <v>44.117647058823529</v>
      </c>
      <c r="L710" s="192">
        <f>L709/I709*100</f>
        <v>19.117647058823529</v>
      </c>
    </row>
    <row r="711" spans="1:12" ht="11.25" customHeight="1" x14ac:dyDescent="0.4">
      <c r="A711" s="249" t="s">
        <v>29</v>
      </c>
      <c r="B711" s="259" t="s">
        <v>30</v>
      </c>
      <c r="C711" s="30">
        <v>65</v>
      </c>
      <c r="D711" s="30">
        <v>223</v>
      </c>
      <c r="E711" s="30">
        <v>347</v>
      </c>
      <c r="F711" s="30">
        <v>66</v>
      </c>
      <c r="G711" s="30">
        <v>76</v>
      </c>
      <c r="H711" s="30">
        <v>10</v>
      </c>
      <c r="I711" s="131">
        <f t="shared" si="16"/>
        <v>787</v>
      </c>
      <c r="J711" s="161">
        <f>C711+D711</f>
        <v>288</v>
      </c>
      <c r="K711" s="38">
        <f>E711</f>
        <v>347</v>
      </c>
      <c r="L711" s="220">
        <f>F711+G711</f>
        <v>142</v>
      </c>
    </row>
    <row r="712" spans="1:12" ht="11.25" customHeight="1" x14ac:dyDescent="0.4">
      <c r="A712" s="250"/>
      <c r="B712" s="261"/>
      <c r="C712" s="31">
        <f>C711/I711*100</f>
        <v>8.2592121982210926</v>
      </c>
      <c r="D712" s="33">
        <f>D711/I711*100</f>
        <v>28.335451080050827</v>
      </c>
      <c r="E712" s="33">
        <f>E711/I711*100</f>
        <v>44.091486658195677</v>
      </c>
      <c r="F712" s="33">
        <f>F711/I711*100</f>
        <v>8.3862770012706473</v>
      </c>
      <c r="G712" s="33">
        <f>G711/I711*100</f>
        <v>9.6569250317661997</v>
      </c>
      <c r="H712" s="78">
        <f>H711/I711*100</f>
        <v>1.2706480304955527</v>
      </c>
      <c r="I712" s="133">
        <f t="shared" si="16"/>
        <v>100</v>
      </c>
      <c r="J712" s="163">
        <f>J711/I711*100</f>
        <v>36.594663278271916</v>
      </c>
      <c r="K712" s="211">
        <f>K711/I711*100</f>
        <v>44.091486658195677</v>
      </c>
      <c r="L712" s="192">
        <f>L711/I711*100</f>
        <v>18.043202033036849</v>
      </c>
    </row>
    <row r="713" spans="1:12" ht="11.25" customHeight="1" x14ac:dyDescent="0.4">
      <c r="A713" s="250"/>
      <c r="B713" s="262" t="s">
        <v>32</v>
      </c>
      <c r="C713" s="30">
        <v>90</v>
      </c>
      <c r="D713" s="30">
        <v>264</v>
      </c>
      <c r="E713" s="30">
        <v>451</v>
      </c>
      <c r="F713" s="30">
        <v>79</v>
      </c>
      <c r="G713" s="30">
        <v>55</v>
      </c>
      <c r="H713" s="30">
        <v>31</v>
      </c>
      <c r="I713" s="134">
        <f t="shared" si="16"/>
        <v>970</v>
      </c>
      <c r="J713" s="164">
        <f>C713+D713</f>
        <v>354</v>
      </c>
      <c r="K713" s="212">
        <f>E713</f>
        <v>451</v>
      </c>
      <c r="L713" s="222">
        <f>F713+G713</f>
        <v>134</v>
      </c>
    </row>
    <row r="714" spans="1:12" ht="11.25" customHeight="1" x14ac:dyDescent="0.4">
      <c r="A714" s="250"/>
      <c r="B714" s="260"/>
      <c r="C714" s="32">
        <f>C713/I713*100</f>
        <v>9.2783505154639183</v>
      </c>
      <c r="D714" s="32">
        <f>D713/I713*100</f>
        <v>27.216494845360824</v>
      </c>
      <c r="E714" s="32">
        <f>E713/I713*100</f>
        <v>46.494845360824741</v>
      </c>
      <c r="F714" s="32">
        <f>F713/I713*100</f>
        <v>8.144329896907216</v>
      </c>
      <c r="G714" s="32">
        <f>G713/I713*100</f>
        <v>5.6701030927835054</v>
      </c>
      <c r="H714" s="74">
        <f>H713/I713*100</f>
        <v>3.1958762886597936</v>
      </c>
      <c r="I714" s="133">
        <f t="shared" si="16"/>
        <v>99.999999999999986</v>
      </c>
      <c r="J714" s="163">
        <f>J713/I713*100</f>
        <v>36.494845360824741</v>
      </c>
      <c r="K714" s="211">
        <f>K713/I713*100</f>
        <v>46.494845360824741</v>
      </c>
      <c r="L714" s="192">
        <f>L713/I713*100</f>
        <v>13.814432989690722</v>
      </c>
    </row>
    <row r="715" spans="1:12" ht="11.25" customHeight="1" x14ac:dyDescent="0.4">
      <c r="A715" s="250"/>
      <c r="B715" s="267" t="s">
        <v>33</v>
      </c>
      <c r="C715" s="30">
        <v>0</v>
      </c>
      <c r="D715" s="30">
        <v>1</v>
      </c>
      <c r="E715" s="30">
        <v>0</v>
      </c>
      <c r="F715" s="30">
        <v>0</v>
      </c>
      <c r="G715" s="30">
        <v>0</v>
      </c>
      <c r="H715" s="30">
        <v>0</v>
      </c>
      <c r="I715" s="134">
        <f t="shared" si="16"/>
        <v>1</v>
      </c>
      <c r="J715" s="164">
        <f>C715+D715</f>
        <v>1</v>
      </c>
      <c r="K715" s="212">
        <f>E715</f>
        <v>0</v>
      </c>
      <c r="L715" s="222">
        <f>F715+G715</f>
        <v>0</v>
      </c>
    </row>
    <row r="716" spans="1:12" ht="11.25" customHeight="1" x14ac:dyDescent="0.4">
      <c r="A716" s="250"/>
      <c r="B716" s="267"/>
      <c r="C716" s="32">
        <f>C715/I715*100</f>
        <v>0</v>
      </c>
      <c r="D716" s="32">
        <f>D715/I715*100</f>
        <v>100</v>
      </c>
      <c r="E716" s="32">
        <f>E715/I715*100</f>
        <v>0</v>
      </c>
      <c r="F716" s="32">
        <f>F715/I715*100</f>
        <v>0</v>
      </c>
      <c r="G716" s="32">
        <f>G715/I715*100</f>
        <v>0</v>
      </c>
      <c r="H716" s="74">
        <f>H715/I715*100</f>
        <v>0</v>
      </c>
      <c r="I716" s="133">
        <f t="shared" si="16"/>
        <v>100</v>
      </c>
      <c r="J716" s="163">
        <f>J715/I715*100</f>
        <v>100</v>
      </c>
      <c r="K716" s="211">
        <f>K715/I715*100</f>
        <v>0</v>
      </c>
      <c r="L716" s="192">
        <f>L715/I715*100</f>
        <v>0</v>
      </c>
    </row>
    <row r="717" spans="1:12" ht="11.25" customHeight="1" x14ac:dyDescent="0.4">
      <c r="A717" s="250"/>
      <c r="B717" s="267" t="s">
        <v>102</v>
      </c>
      <c r="C717" s="35">
        <v>0</v>
      </c>
      <c r="D717" s="35">
        <v>0</v>
      </c>
      <c r="E717" s="35">
        <v>14</v>
      </c>
      <c r="F717" s="35">
        <v>1</v>
      </c>
      <c r="G717" s="35">
        <v>3</v>
      </c>
      <c r="H717" s="130">
        <v>0</v>
      </c>
      <c r="I717" s="158">
        <f t="shared" si="16"/>
        <v>18</v>
      </c>
      <c r="J717" s="164">
        <f>C717+D717</f>
        <v>0</v>
      </c>
      <c r="K717" s="212">
        <f>E717</f>
        <v>14</v>
      </c>
      <c r="L717" s="222">
        <f>F717+G717</f>
        <v>4</v>
      </c>
    </row>
    <row r="718" spans="1:12" ht="11.25" customHeight="1" x14ac:dyDescent="0.4">
      <c r="A718" s="250"/>
      <c r="B718" s="267"/>
      <c r="C718" s="32">
        <f>C717/I717*100</f>
        <v>0</v>
      </c>
      <c r="D718" s="32">
        <f>D717/I717*100</f>
        <v>0</v>
      </c>
      <c r="E718" s="32">
        <f>E717/I717*100</f>
        <v>77.777777777777786</v>
      </c>
      <c r="F718" s="32">
        <f>F717/I717*100</f>
        <v>5.5555555555555554</v>
      </c>
      <c r="G718" s="32">
        <f>G717/I717*100</f>
        <v>16.666666666666664</v>
      </c>
      <c r="H718" s="74">
        <f>H717/I717*100</f>
        <v>0</v>
      </c>
      <c r="I718" s="133">
        <f t="shared" si="16"/>
        <v>100</v>
      </c>
      <c r="J718" s="163">
        <f>J717/I717*100</f>
        <v>0</v>
      </c>
      <c r="K718" s="211">
        <f>K717/I717*100</f>
        <v>77.777777777777786</v>
      </c>
      <c r="L718" s="192">
        <f>L717/I717*100</f>
        <v>22.222222222222221</v>
      </c>
    </row>
    <row r="719" spans="1:12" ht="11.25" customHeight="1" x14ac:dyDescent="0.4">
      <c r="A719" s="250"/>
      <c r="B719" s="261" t="s">
        <v>48</v>
      </c>
      <c r="C719" s="30">
        <v>1</v>
      </c>
      <c r="D719" s="30">
        <v>1</v>
      </c>
      <c r="E719" s="30">
        <v>0</v>
      </c>
      <c r="F719" s="30">
        <v>0</v>
      </c>
      <c r="G719" s="30">
        <v>0</v>
      </c>
      <c r="H719" s="30">
        <v>0</v>
      </c>
      <c r="I719" s="134">
        <f t="shared" si="16"/>
        <v>2</v>
      </c>
      <c r="J719" s="164">
        <f>C719+D719</f>
        <v>2</v>
      </c>
      <c r="K719" s="212">
        <f>E719</f>
        <v>0</v>
      </c>
      <c r="L719" s="222">
        <f>F719+G719</f>
        <v>0</v>
      </c>
    </row>
    <row r="720" spans="1:12" ht="11.25" customHeight="1" x14ac:dyDescent="0.4">
      <c r="A720" s="251"/>
      <c r="B720" s="268"/>
      <c r="C720" s="36">
        <f>C719/I719*100</f>
        <v>50</v>
      </c>
      <c r="D720" s="36">
        <f>D719/I719*100</f>
        <v>50</v>
      </c>
      <c r="E720" s="36">
        <f>E719/I719*100</f>
        <v>0</v>
      </c>
      <c r="F720" s="36">
        <f>F719/I719*100</f>
        <v>0</v>
      </c>
      <c r="G720" s="36">
        <f>G719/I719*100</f>
        <v>0</v>
      </c>
      <c r="H720" s="79">
        <f>H719/I719*100</f>
        <v>0</v>
      </c>
      <c r="I720" s="132">
        <f t="shared" si="16"/>
        <v>100</v>
      </c>
      <c r="J720" s="162">
        <f>J719/I719*100</f>
        <v>100</v>
      </c>
      <c r="K720" s="210">
        <f>K719/I719*100</f>
        <v>0</v>
      </c>
      <c r="L720" s="221">
        <f>L719/I719*100</f>
        <v>0</v>
      </c>
    </row>
    <row r="721" spans="1:12" ht="11.25" customHeight="1" x14ac:dyDescent="0.4">
      <c r="A721" s="249" t="s">
        <v>39</v>
      </c>
      <c r="B721" s="259" t="s">
        <v>41</v>
      </c>
      <c r="C721" s="30">
        <v>4</v>
      </c>
      <c r="D721" s="30">
        <v>12</v>
      </c>
      <c r="E721" s="30">
        <v>29</v>
      </c>
      <c r="F721" s="30">
        <v>3</v>
      </c>
      <c r="G721" s="30">
        <v>2</v>
      </c>
      <c r="H721" s="30">
        <v>0</v>
      </c>
      <c r="I721" s="131">
        <f t="shared" si="16"/>
        <v>50</v>
      </c>
      <c r="J721" s="161">
        <f>C721+D721</f>
        <v>16</v>
      </c>
      <c r="K721" s="38">
        <f>E721</f>
        <v>29</v>
      </c>
      <c r="L721" s="220">
        <f>F721+G721</f>
        <v>5</v>
      </c>
    </row>
    <row r="722" spans="1:12" ht="11.25" customHeight="1" x14ac:dyDescent="0.4">
      <c r="A722" s="250"/>
      <c r="B722" s="260"/>
      <c r="C722" s="31">
        <f>C721/I721*100</f>
        <v>8</v>
      </c>
      <c r="D722" s="33">
        <f>D721/I721*100</f>
        <v>24</v>
      </c>
      <c r="E722" s="33">
        <f>E721/I721*100</f>
        <v>57.999999999999993</v>
      </c>
      <c r="F722" s="33">
        <f>F721/I721*100</f>
        <v>6</v>
      </c>
      <c r="G722" s="33">
        <f>G721/I721*100</f>
        <v>4</v>
      </c>
      <c r="H722" s="78">
        <f>H721/I721*100</f>
        <v>0</v>
      </c>
      <c r="I722" s="133">
        <f t="shared" si="16"/>
        <v>100</v>
      </c>
      <c r="J722" s="163">
        <f>J721/I721*100</f>
        <v>32</v>
      </c>
      <c r="K722" s="211">
        <f>K721/I721*100</f>
        <v>57.999999999999993</v>
      </c>
      <c r="L722" s="192">
        <f>L721/I721*100</f>
        <v>10</v>
      </c>
    </row>
    <row r="723" spans="1:12" ht="11.25" customHeight="1" x14ac:dyDescent="0.4">
      <c r="A723" s="250"/>
      <c r="B723" s="261" t="s">
        <v>42</v>
      </c>
      <c r="C723" s="30">
        <v>10</v>
      </c>
      <c r="D723" s="30">
        <v>24</v>
      </c>
      <c r="E723" s="30">
        <v>52</v>
      </c>
      <c r="F723" s="30">
        <v>11</v>
      </c>
      <c r="G723" s="30">
        <v>10</v>
      </c>
      <c r="H723" s="30">
        <v>0</v>
      </c>
      <c r="I723" s="134">
        <f t="shared" si="16"/>
        <v>107</v>
      </c>
      <c r="J723" s="164">
        <f>C723+D723</f>
        <v>34</v>
      </c>
      <c r="K723" s="212">
        <f>E723</f>
        <v>52</v>
      </c>
      <c r="L723" s="222">
        <f>F723+G723</f>
        <v>21</v>
      </c>
    </row>
    <row r="724" spans="1:12" ht="11.25" customHeight="1" x14ac:dyDescent="0.4">
      <c r="A724" s="250"/>
      <c r="B724" s="261"/>
      <c r="C724" s="32">
        <f>C723/I723*100</f>
        <v>9.3457943925233646</v>
      </c>
      <c r="D724" s="32">
        <f>D723/I723*100</f>
        <v>22.429906542056074</v>
      </c>
      <c r="E724" s="32">
        <f>E723/I723*100</f>
        <v>48.598130841121495</v>
      </c>
      <c r="F724" s="32">
        <f>F723/I723*100</f>
        <v>10.2803738317757</v>
      </c>
      <c r="G724" s="32">
        <f>G723/I723*100</f>
        <v>9.3457943925233646</v>
      </c>
      <c r="H724" s="74">
        <f>H723/I723*100</f>
        <v>0</v>
      </c>
      <c r="I724" s="133">
        <f t="shared" si="16"/>
        <v>100</v>
      </c>
      <c r="J724" s="163">
        <f>J723/I723*100</f>
        <v>31.775700934579437</v>
      </c>
      <c r="K724" s="211">
        <f>K723/I723*100</f>
        <v>48.598130841121495</v>
      </c>
      <c r="L724" s="192">
        <f>L723/I723*100</f>
        <v>19.626168224299064</v>
      </c>
    </row>
    <row r="725" spans="1:12" ht="11.25" customHeight="1" x14ac:dyDescent="0.4">
      <c r="A725" s="250"/>
      <c r="B725" s="262" t="s">
        <v>43</v>
      </c>
      <c r="C725" s="30">
        <v>10</v>
      </c>
      <c r="D725" s="30">
        <v>45</v>
      </c>
      <c r="E725" s="30">
        <v>64</v>
      </c>
      <c r="F725" s="30">
        <v>26</v>
      </c>
      <c r="G725" s="30">
        <v>19</v>
      </c>
      <c r="H725" s="30">
        <v>0</v>
      </c>
      <c r="I725" s="134">
        <f t="shared" si="16"/>
        <v>164</v>
      </c>
      <c r="J725" s="164">
        <f>C725+D725</f>
        <v>55</v>
      </c>
      <c r="K725" s="212">
        <f>E725</f>
        <v>64</v>
      </c>
      <c r="L725" s="222">
        <f>F725+G725</f>
        <v>45</v>
      </c>
    </row>
    <row r="726" spans="1:12" ht="11.25" customHeight="1" x14ac:dyDescent="0.4">
      <c r="A726" s="250"/>
      <c r="B726" s="260"/>
      <c r="C726" s="32">
        <f>C725/I725*100</f>
        <v>6.0975609756097562</v>
      </c>
      <c r="D726" s="32">
        <f>D725/I725*100</f>
        <v>27.439024390243905</v>
      </c>
      <c r="E726" s="32">
        <f>E725/I725*100</f>
        <v>39.024390243902438</v>
      </c>
      <c r="F726" s="32">
        <f>F725/I725*100</f>
        <v>15.853658536585366</v>
      </c>
      <c r="G726" s="32">
        <f>G725/I725*100</f>
        <v>11.585365853658537</v>
      </c>
      <c r="H726" s="74">
        <f>H725/I725*100</f>
        <v>0</v>
      </c>
      <c r="I726" s="133">
        <f t="shared" si="16"/>
        <v>100</v>
      </c>
      <c r="J726" s="163">
        <f>J725/I725*100</f>
        <v>33.536585365853661</v>
      </c>
      <c r="K726" s="211">
        <f>K725/I725*100</f>
        <v>39.024390243902438</v>
      </c>
      <c r="L726" s="192">
        <f>L725/I725*100</f>
        <v>27.439024390243905</v>
      </c>
    </row>
    <row r="727" spans="1:12" ht="11.25" customHeight="1" x14ac:dyDescent="0.4">
      <c r="A727" s="250"/>
      <c r="B727" s="261" t="s">
        <v>44</v>
      </c>
      <c r="C727" s="30">
        <v>16</v>
      </c>
      <c r="D727" s="30">
        <v>70</v>
      </c>
      <c r="E727" s="30">
        <v>123</v>
      </c>
      <c r="F727" s="30">
        <v>29</v>
      </c>
      <c r="G727" s="30">
        <v>31</v>
      </c>
      <c r="H727" s="30">
        <v>0</v>
      </c>
      <c r="I727" s="134">
        <f t="shared" si="16"/>
        <v>269</v>
      </c>
      <c r="J727" s="164">
        <f>C727+D727</f>
        <v>86</v>
      </c>
      <c r="K727" s="212">
        <f>E727</f>
        <v>123</v>
      </c>
      <c r="L727" s="222">
        <f>F727+G727</f>
        <v>60</v>
      </c>
    </row>
    <row r="728" spans="1:12" ht="11.25" customHeight="1" x14ac:dyDescent="0.4">
      <c r="A728" s="250"/>
      <c r="B728" s="261"/>
      <c r="C728" s="32">
        <f>C727/I727*100</f>
        <v>5.9479553903345721</v>
      </c>
      <c r="D728" s="32">
        <f>D727/I727*100</f>
        <v>26.022304832713754</v>
      </c>
      <c r="E728" s="32">
        <f>E727/I727*100</f>
        <v>45.724907063197023</v>
      </c>
      <c r="F728" s="32">
        <f>F727/I727*100</f>
        <v>10.780669144981413</v>
      </c>
      <c r="G728" s="32">
        <f>G727/I727*100</f>
        <v>11.524163568773234</v>
      </c>
      <c r="H728" s="74">
        <f>H727/I727*100</f>
        <v>0</v>
      </c>
      <c r="I728" s="133">
        <f t="shared" si="16"/>
        <v>100</v>
      </c>
      <c r="J728" s="163">
        <f>J727/I727*100</f>
        <v>31.970260223048324</v>
      </c>
      <c r="K728" s="211">
        <f>K727/I727*100</f>
        <v>45.724907063197023</v>
      </c>
      <c r="L728" s="192">
        <f>L727/I727*100</f>
        <v>22.304832713754646</v>
      </c>
    </row>
    <row r="729" spans="1:12" ht="11.25" customHeight="1" x14ac:dyDescent="0.4">
      <c r="A729" s="250"/>
      <c r="B729" s="262" t="s">
        <v>46</v>
      </c>
      <c r="C729" s="30">
        <v>19</v>
      </c>
      <c r="D729" s="30">
        <v>83</v>
      </c>
      <c r="E729" s="30">
        <v>170</v>
      </c>
      <c r="F729" s="30">
        <v>32</v>
      </c>
      <c r="G729" s="30">
        <v>23</v>
      </c>
      <c r="H729" s="30">
        <v>3</v>
      </c>
      <c r="I729" s="134">
        <f t="shared" si="16"/>
        <v>330</v>
      </c>
      <c r="J729" s="164">
        <f>C729+D729</f>
        <v>102</v>
      </c>
      <c r="K729" s="212">
        <f>E729</f>
        <v>170</v>
      </c>
      <c r="L729" s="222">
        <f>F729+G729</f>
        <v>55</v>
      </c>
    </row>
    <row r="730" spans="1:12" ht="11.25" customHeight="1" x14ac:dyDescent="0.4">
      <c r="A730" s="250"/>
      <c r="B730" s="260"/>
      <c r="C730" s="32">
        <f>C729/I729*100</f>
        <v>5.7575757575757578</v>
      </c>
      <c r="D730" s="32">
        <f>D729/I729*100</f>
        <v>25.151515151515152</v>
      </c>
      <c r="E730" s="32">
        <f>E729/I729*100</f>
        <v>51.515151515151516</v>
      </c>
      <c r="F730" s="32">
        <f>F729/I729*100</f>
        <v>9.6969696969696972</v>
      </c>
      <c r="G730" s="32">
        <f>G729/I729*100</f>
        <v>6.9696969696969706</v>
      </c>
      <c r="H730" s="74">
        <f>H729/I729*100</f>
        <v>0.90909090909090906</v>
      </c>
      <c r="I730" s="133">
        <f t="shared" si="16"/>
        <v>100</v>
      </c>
      <c r="J730" s="163">
        <f>J729/I729*100</f>
        <v>30.909090909090907</v>
      </c>
      <c r="K730" s="211">
        <f>K729/I729*100</f>
        <v>51.515151515151516</v>
      </c>
      <c r="L730" s="192">
        <f>L729/I729*100</f>
        <v>16.666666666666664</v>
      </c>
    </row>
    <row r="731" spans="1:12" ht="11.25" customHeight="1" x14ac:dyDescent="0.4">
      <c r="A731" s="250"/>
      <c r="B731" s="261" t="s">
        <v>18</v>
      </c>
      <c r="C731" s="30">
        <v>22</v>
      </c>
      <c r="D731" s="30">
        <v>93</v>
      </c>
      <c r="E731" s="30">
        <v>162</v>
      </c>
      <c r="F731" s="30">
        <v>24</v>
      </c>
      <c r="G731" s="30">
        <v>19</v>
      </c>
      <c r="H731" s="30">
        <v>3</v>
      </c>
      <c r="I731" s="134">
        <f t="shared" si="16"/>
        <v>323</v>
      </c>
      <c r="J731" s="164">
        <f>C731+D731</f>
        <v>115</v>
      </c>
      <c r="K731" s="212">
        <f>E731</f>
        <v>162</v>
      </c>
      <c r="L731" s="222">
        <f>F731+G731</f>
        <v>43</v>
      </c>
    </row>
    <row r="732" spans="1:12" ht="11.25" customHeight="1" x14ac:dyDescent="0.4">
      <c r="A732" s="250"/>
      <c r="B732" s="261"/>
      <c r="C732" s="32">
        <f>C731/I731*100</f>
        <v>6.8111455108359129</v>
      </c>
      <c r="D732" s="32">
        <f>D731/I731*100</f>
        <v>28.792569659442723</v>
      </c>
      <c r="E732" s="32">
        <f>E731/I731*100</f>
        <v>50.154798761609911</v>
      </c>
      <c r="F732" s="32">
        <f>F731/I731*100</f>
        <v>7.4303405572755414</v>
      </c>
      <c r="G732" s="32">
        <f>G731/I731*100</f>
        <v>5.8823529411764701</v>
      </c>
      <c r="H732" s="74">
        <f>H731/I731*100</f>
        <v>0.92879256965944268</v>
      </c>
      <c r="I732" s="133">
        <f t="shared" si="16"/>
        <v>99.999999999999986</v>
      </c>
      <c r="J732" s="163">
        <f>J731/I731*100</f>
        <v>35.60371517027864</v>
      </c>
      <c r="K732" s="211">
        <f>K731/I731*100</f>
        <v>50.154798761609911</v>
      </c>
      <c r="L732" s="192">
        <f>L731/I731*100</f>
        <v>13.312693498452013</v>
      </c>
    </row>
    <row r="733" spans="1:12" ht="11.25" customHeight="1" x14ac:dyDescent="0.4">
      <c r="A733" s="250"/>
      <c r="B733" s="262" t="s">
        <v>7</v>
      </c>
      <c r="C733" s="30">
        <v>74</v>
      </c>
      <c r="D733" s="30">
        <v>161</v>
      </c>
      <c r="E733" s="30">
        <v>210</v>
      </c>
      <c r="F733" s="30">
        <v>21</v>
      </c>
      <c r="G733" s="30">
        <v>30</v>
      </c>
      <c r="H733" s="30">
        <v>34</v>
      </c>
      <c r="I733" s="134">
        <f t="shared" si="16"/>
        <v>530</v>
      </c>
      <c r="J733" s="164">
        <f>C733+D733</f>
        <v>235</v>
      </c>
      <c r="K733" s="212">
        <f>E733</f>
        <v>210</v>
      </c>
      <c r="L733" s="222">
        <f>F733+G733</f>
        <v>51</v>
      </c>
    </row>
    <row r="734" spans="1:12" ht="11.25" customHeight="1" x14ac:dyDescent="0.4">
      <c r="A734" s="250"/>
      <c r="B734" s="260"/>
      <c r="C734" s="32">
        <f>C733/I733*100</f>
        <v>13.962264150943396</v>
      </c>
      <c r="D734" s="32">
        <f>D733/I733*100</f>
        <v>30.377358490566035</v>
      </c>
      <c r="E734" s="32">
        <f>E733/I733*100</f>
        <v>39.622641509433961</v>
      </c>
      <c r="F734" s="32">
        <f>F733/I733*100</f>
        <v>3.9622641509433962</v>
      </c>
      <c r="G734" s="32">
        <f>G733/I733*100</f>
        <v>5.6603773584905666</v>
      </c>
      <c r="H734" s="74">
        <f>H733/I733*100</f>
        <v>6.4150943396226419</v>
      </c>
      <c r="I734" s="133">
        <f t="shared" si="16"/>
        <v>99.999999999999986</v>
      </c>
      <c r="J734" s="163">
        <f>J733/I733*100</f>
        <v>44.339622641509436</v>
      </c>
      <c r="K734" s="211">
        <f>K733/I733*100</f>
        <v>39.622641509433961</v>
      </c>
      <c r="L734" s="192">
        <f>L733/I733*100</f>
        <v>9.6226415094339632</v>
      </c>
    </row>
    <row r="735" spans="1:12" ht="11.25" customHeight="1" x14ac:dyDescent="0.4">
      <c r="A735" s="250"/>
      <c r="B735" s="261" t="s">
        <v>48</v>
      </c>
      <c r="C735" s="30">
        <v>1</v>
      </c>
      <c r="D735" s="30">
        <v>1</v>
      </c>
      <c r="E735" s="30">
        <v>2</v>
      </c>
      <c r="F735" s="30">
        <v>0</v>
      </c>
      <c r="G735" s="30">
        <v>0</v>
      </c>
      <c r="H735" s="30">
        <v>1</v>
      </c>
      <c r="I735" s="134">
        <f t="shared" si="16"/>
        <v>5</v>
      </c>
      <c r="J735" s="164">
        <f>C735+D735</f>
        <v>2</v>
      </c>
      <c r="K735" s="212">
        <f>E735</f>
        <v>2</v>
      </c>
      <c r="L735" s="222">
        <f>F735+G735</f>
        <v>0</v>
      </c>
    </row>
    <row r="736" spans="1:12" ht="11.25" customHeight="1" x14ac:dyDescent="0.4">
      <c r="A736" s="251"/>
      <c r="B736" s="268"/>
      <c r="C736" s="36">
        <f>C735/I735*100</f>
        <v>20</v>
      </c>
      <c r="D736" s="36">
        <f>D735/I735*100</f>
        <v>20</v>
      </c>
      <c r="E736" s="36">
        <f>E735/I735*100</f>
        <v>40</v>
      </c>
      <c r="F736" s="36">
        <f>F735/I735*100</f>
        <v>0</v>
      </c>
      <c r="G736" s="36">
        <f>G735/I735*100</f>
        <v>0</v>
      </c>
      <c r="H736" s="85">
        <f>H735/I735*100</f>
        <v>20</v>
      </c>
      <c r="I736" s="132">
        <f t="shared" si="16"/>
        <v>100</v>
      </c>
      <c r="J736" s="162">
        <f>J735/I735*100</f>
        <v>40</v>
      </c>
      <c r="K736" s="210">
        <f>K735/I735*100</f>
        <v>40</v>
      </c>
      <c r="L736" s="221">
        <f>L735/I735*100</f>
        <v>0</v>
      </c>
    </row>
    <row r="737" spans="1:12" ht="11.25" customHeight="1" x14ac:dyDescent="0.4">
      <c r="A737" s="252" t="s">
        <v>6</v>
      </c>
      <c r="B737" s="259" t="s">
        <v>54</v>
      </c>
      <c r="C737" s="30">
        <v>17</v>
      </c>
      <c r="D737" s="30">
        <v>46</v>
      </c>
      <c r="E737" s="30">
        <v>76</v>
      </c>
      <c r="F737" s="30">
        <v>9</v>
      </c>
      <c r="G737" s="30">
        <v>16</v>
      </c>
      <c r="H737" s="30">
        <v>6</v>
      </c>
      <c r="I737" s="157">
        <f t="shared" si="16"/>
        <v>170</v>
      </c>
      <c r="J737" s="161">
        <f>C737+D737</f>
        <v>63</v>
      </c>
      <c r="K737" s="38">
        <f>E737</f>
        <v>76</v>
      </c>
      <c r="L737" s="220">
        <f>F737+G737</f>
        <v>25</v>
      </c>
    </row>
    <row r="738" spans="1:12" ht="11.25" customHeight="1" x14ac:dyDescent="0.4">
      <c r="A738" s="253"/>
      <c r="B738" s="260"/>
      <c r="C738" s="31">
        <f>C737/I737*100</f>
        <v>10</v>
      </c>
      <c r="D738" s="33">
        <f>D737/I737*100</f>
        <v>27.058823529411764</v>
      </c>
      <c r="E738" s="33">
        <f>E737/I737*100</f>
        <v>44.705882352941181</v>
      </c>
      <c r="F738" s="33">
        <f>F737/I737*100</f>
        <v>5.2941176470588234</v>
      </c>
      <c r="G738" s="33">
        <f>G737/I737*100</f>
        <v>9.4117647058823533</v>
      </c>
      <c r="H738" s="78">
        <f>H737/I737*100</f>
        <v>3.5294117647058822</v>
      </c>
      <c r="I738" s="133">
        <f t="shared" si="16"/>
        <v>100.00000000000001</v>
      </c>
      <c r="J738" s="163">
        <f>J737/I737*100</f>
        <v>37.058823529411768</v>
      </c>
      <c r="K738" s="211">
        <f>K737/I737*100</f>
        <v>44.705882352941181</v>
      </c>
      <c r="L738" s="192">
        <f>L737/I737*100</f>
        <v>14.705882352941178</v>
      </c>
    </row>
    <row r="739" spans="1:12" ht="11.25" customHeight="1" x14ac:dyDescent="0.4">
      <c r="A739" s="253"/>
      <c r="B739" s="261" t="s">
        <v>56</v>
      </c>
      <c r="C739" s="30">
        <v>15</v>
      </c>
      <c r="D739" s="30">
        <v>43</v>
      </c>
      <c r="E739" s="30">
        <v>51</v>
      </c>
      <c r="F739" s="30">
        <v>12</v>
      </c>
      <c r="G739" s="30">
        <v>9</v>
      </c>
      <c r="H739" s="30">
        <v>2</v>
      </c>
      <c r="I739" s="134">
        <f t="shared" si="16"/>
        <v>132</v>
      </c>
      <c r="J739" s="164">
        <f>C739+D739</f>
        <v>58</v>
      </c>
      <c r="K739" s="212">
        <f>E739</f>
        <v>51</v>
      </c>
      <c r="L739" s="222">
        <f>F739+G739</f>
        <v>21</v>
      </c>
    </row>
    <row r="740" spans="1:12" ht="11.25" customHeight="1" x14ac:dyDescent="0.4">
      <c r="A740" s="253"/>
      <c r="B740" s="261"/>
      <c r="C740" s="32">
        <f>C739/I739*100</f>
        <v>11.363636363636363</v>
      </c>
      <c r="D740" s="32">
        <f>D739/I739*100</f>
        <v>32.575757575757578</v>
      </c>
      <c r="E740" s="32">
        <f>E739/I739*100</f>
        <v>38.636363636363633</v>
      </c>
      <c r="F740" s="32">
        <f>F739/I739*100</f>
        <v>9.0909090909090917</v>
      </c>
      <c r="G740" s="32">
        <f>G739/I739*100</f>
        <v>6.8181818181818175</v>
      </c>
      <c r="H740" s="74">
        <f>H739/I739*100</f>
        <v>1.5151515151515151</v>
      </c>
      <c r="I740" s="133">
        <f t="shared" si="16"/>
        <v>99.999999999999986</v>
      </c>
      <c r="J740" s="163">
        <f>J739/I739*100</f>
        <v>43.939393939393938</v>
      </c>
      <c r="K740" s="211">
        <f>K739/I739*100</f>
        <v>38.636363636363633</v>
      </c>
      <c r="L740" s="192">
        <f>L739/I739*100</f>
        <v>15.909090909090908</v>
      </c>
    </row>
    <row r="741" spans="1:12" ht="11.25" customHeight="1" x14ac:dyDescent="0.4">
      <c r="A741" s="253"/>
      <c r="B741" s="262" t="s">
        <v>3</v>
      </c>
      <c r="C741" s="30">
        <v>51</v>
      </c>
      <c r="D741" s="30">
        <v>208</v>
      </c>
      <c r="E741" s="30">
        <v>356</v>
      </c>
      <c r="F741" s="30">
        <v>86</v>
      </c>
      <c r="G741" s="30">
        <v>68</v>
      </c>
      <c r="H741" s="30">
        <v>1</v>
      </c>
      <c r="I741" s="134">
        <f t="shared" si="16"/>
        <v>770</v>
      </c>
      <c r="J741" s="164">
        <f>C741+D741</f>
        <v>259</v>
      </c>
      <c r="K741" s="212">
        <f>E741</f>
        <v>356</v>
      </c>
      <c r="L741" s="222">
        <f>F741+G741</f>
        <v>154</v>
      </c>
    </row>
    <row r="742" spans="1:12" ht="11.25" customHeight="1" x14ac:dyDescent="0.4">
      <c r="A742" s="253"/>
      <c r="B742" s="260"/>
      <c r="C742" s="32">
        <f>C741/I741*100</f>
        <v>6.6233766233766227</v>
      </c>
      <c r="D742" s="32">
        <f>D741/I741*100</f>
        <v>27.012987012987011</v>
      </c>
      <c r="E742" s="32">
        <f>E741/I741*100</f>
        <v>46.233766233766232</v>
      </c>
      <c r="F742" s="32">
        <f>F741/I741*100</f>
        <v>11.168831168831169</v>
      </c>
      <c r="G742" s="32">
        <f>G741/I741*100</f>
        <v>8.8311688311688314</v>
      </c>
      <c r="H742" s="74">
        <f>H741/I741*100</f>
        <v>0.12987012987012986</v>
      </c>
      <c r="I742" s="133">
        <f t="shared" si="16"/>
        <v>99.999999999999986</v>
      </c>
      <c r="J742" s="163">
        <f>J741/I741*100</f>
        <v>33.636363636363633</v>
      </c>
      <c r="K742" s="211">
        <f>K741/I741*100</f>
        <v>46.233766233766232</v>
      </c>
      <c r="L742" s="192">
        <f>L741/I741*100</f>
        <v>20</v>
      </c>
    </row>
    <row r="743" spans="1:12" ht="11.25" customHeight="1" x14ac:dyDescent="0.4">
      <c r="A743" s="253"/>
      <c r="B743" s="261" t="s">
        <v>50</v>
      </c>
      <c r="C743" s="30">
        <v>11</v>
      </c>
      <c r="D743" s="30">
        <v>34</v>
      </c>
      <c r="E743" s="30">
        <v>64</v>
      </c>
      <c r="F743" s="30">
        <v>5</v>
      </c>
      <c r="G743" s="30">
        <v>6</v>
      </c>
      <c r="H743" s="30">
        <v>8</v>
      </c>
      <c r="I743" s="134">
        <f t="shared" si="16"/>
        <v>128</v>
      </c>
      <c r="J743" s="164">
        <f>C743+D743</f>
        <v>45</v>
      </c>
      <c r="K743" s="212">
        <f>E743</f>
        <v>64</v>
      </c>
      <c r="L743" s="222">
        <f>F743+G743</f>
        <v>11</v>
      </c>
    </row>
    <row r="744" spans="1:12" ht="11.25" customHeight="1" x14ac:dyDescent="0.4">
      <c r="A744" s="253"/>
      <c r="B744" s="261"/>
      <c r="C744" s="32">
        <f>C743/I743*100</f>
        <v>8.59375</v>
      </c>
      <c r="D744" s="32">
        <f>D743/I743*100</f>
        <v>26.5625</v>
      </c>
      <c r="E744" s="32">
        <f>E743/I743*100</f>
        <v>50</v>
      </c>
      <c r="F744" s="32">
        <f>F743/I743*100</f>
        <v>3.90625</v>
      </c>
      <c r="G744" s="32">
        <f>G743/I743*100</f>
        <v>4.6875</v>
      </c>
      <c r="H744" s="74">
        <f>H743/I743*100</f>
        <v>6.25</v>
      </c>
      <c r="I744" s="133">
        <f t="shared" si="16"/>
        <v>100</v>
      </c>
      <c r="J744" s="163">
        <f>J743/I743*100</f>
        <v>35.15625</v>
      </c>
      <c r="K744" s="211">
        <f>K743/I743*100</f>
        <v>50</v>
      </c>
      <c r="L744" s="192">
        <f>L743/I743*100</f>
        <v>8.59375</v>
      </c>
    </row>
    <row r="745" spans="1:12" ht="11.25" customHeight="1" x14ac:dyDescent="0.4">
      <c r="A745" s="253"/>
      <c r="B745" s="262" t="s">
        <v>51</v>
      </c>
      <c r="C745" s="30">
        <v>5</v>
      </c>
      <c r="D745" s="30">
        <v>16</v>
      </c>
      <c r="E745" s="30">
        <v>33</v>
      </c>
      <c r="F745" s="30">
        <v>5</v>
      </c>
      <c r="G745" s="30">
        <v>3</v>
      </c>
      <c r="H745" s="30">
        <v>0</v>
      </c>
      <c r="I745" s="134">
        <f t="shared" si="16"/>
        <v>62</v>
      </c>
      <c r="J745" s="164">
        <f>C745+D745</f>
        <v>21</v>
      </c>
      <c r="K745" s="212">
        <f>E745</f>
        <v>33</v>
      </c>
      <c r="L745" s="222">
        <f>F745+G745</f>
        <v>8</v>
      </c>
    </row>
    <row r="746" spans="1:12" ht="11.25" customHeight="1" x14ac:dyDescent="0.4">
      <c r="A746" s="253"/>
      <c r="B746" s="260"/>
      <c r="C746" s="32">
        <f>C745/I745*100</f>
        <v>8.064516129032258</v>
      </c>
      <c r="D746" s="32">
        <f>D745/I745*100</f>
        <v>25.806451612903224</v>
      </c>
      <c r="E746" s="32">
        <f>E745/I745*100</f>
        <v>53.225806451612897</v>
      </c>
      <c r="F746" s="32">
        <f>F745/I745*100</f>
        <v>8.064516129032258</v>
      </c>
      <c r="G746" s="32">
        <f>G745/I745*100</f>
        <v>4.838709677419355</v>
      </c>
      <c r="H746" s="74">
        <f>H745/I745*100</f>
        <v>0</v>
      </c>
      <c r="I746" s="133">
        <f t="shared" si="16"/>
        <v>100</v>
      </c>
      <c r="J746" s="163">
        <f>J745/I745*100</f>
        <v>33.87096774193548</v>
      </c>
      <c r="K746" s="211">
        <f>K745/I745*100</f>
        <v>53.225806451612897</v>
      </c>
      <c r="L746" s="192">
        <f>L745/I745*100</f>
        <v>12.903225806451612</v>
      </c>
    </row>
    <row r="747" spans="1:12" ht="11.25" customHeight="1" x14ac:dyDescent="0.4">
      <c r="A747" s="253"/>
      <c r="B747" s="261" t="s">
        <v>61</v>
      </c>
      <c r="C747" s="30">
        <v>50</v>
      </c>
      <c r="D747" s="30">
        <v>120</v>
      </c>
      <c r="E747" s="30">
        <v>184</v>
      </c>
      <c r="F747" s="30">
        <v>23</v>
      </c>
      <c r="G747" s="30">
        <v>25</v>
      </c>
      <c r="H747" s="30">
        <v>20</v>
      </c>
      <c r="I747" s="134">
        <f t="shared" si="16"/>
        <v>422</v>
      </c>
      <c r="J747" s="164">
        <f>C747+D747</f>
        <v>170</v>
      </c>
      <c r="K747" s="212">
        <f>E747</f>
        <v>184</v>
      </c>
      <c r="L747" s="222">
        <f>F747+G747</f>
        <v>48</v>
      </c>
    </row>
    <row r="748" spans="1:12" ht="11.25" customHeight="1" x14ac:dyDescent="0.4">
      <c r="A748" s="253"/>
      <c r="B748" s="261"/>
      <c r="C748" s="32">
        <f>C747/I747*100</f>
        <v>11.848341232227488</v>
      </c>
      <c r="D748" s="32">
        <f>D747/I747*100</f>
        <v>28.436018957345972</v>
      </c>
      <c r="E748" s="32">
        <f>E747/I747*100</f>
        <v>43.601895734597157</v>
      </c>
      <c r="F748" s="32">
        <f>F747/I747*100</f>
        <v>5.4502369668246446</v>
      </c>
      <c r="G748" s="32">
        <f>G747/I747*100</f>
        <v>5.9241706161137442</v>
      </c>
      <c r="H748" s="74">
        <f>H747/I747*100</f>
        <v>4.7393364928909953</v>
      </c>
      <c r="I748" s="133">
        <f t="shared" si="16"/>
        <v>100.00000000000001</v>
      </c>
      <c r="J748" s="163">
        <f>J747/I747*100</f>
        <v>40.284360189573462</v>
      </c>
      <c r="K748" s="211">
        <f>K747/I747*100</f>
        <v>43.601895734597157</v>
      </c>
      <c r="L748" s="192">
        <f>L747/I747*100</f>
        <v>11.374407582938389</v>
      </c>
    </row>
    <row r="749" spans="1:12" ht="11.25" customHeight="1" x14ac:dyDescent="0.4">
      <c r="A749" s="253"/>
      <c r="B749" s="262" t="s">
        <v>33</v>
      </c>
      <c r="C749" s="30">
        <v>6</v>
      </c>
      <c r="D749" s="30">
        <v>20</v>
      </c>
      <c r="E749" s="30">
        <v>44</v>
      </c>
      <c r="F749" s="30">
        <v>5</v>
      </c>
      <c r="G749" s="30">
        <v>7</v>
      </c>
      <c r="H749" s="30">
        <v>1</v>
      </c>
      <c r="I749" s="134">
        <f t="shared" si="16"/>
        <v>83</v>
      </c>
      <c r="J749" s="164">
        <f>C749+D749</f>
        <v>26</v>
      </c>
      <c r="K749" s="212">
        <f>E749</f>
        <v>44</v>
      </c>
      <c r="L749" s="222">
        <f>F749+G749</f>
        <v>12</v>
      </c>
    </row>
    <row r="750" spans="1:12" ht="11.25" customHeight="1" x14ac:dyDescent="0.4">
      <c r="A750" s="253"/>
      <c r="B750" s="260"/>
      <c r="C750" s="32">
        <f>C749/I749*100</f>
        <v>7.2289156626506017</v>
      </c>
      <c r="D750" s="32">
        <f>D749/I749*100</f>
        <v>24.096385542168676</v>
      </c>
      <c r="E750" s="32">
        <f>E749/I749*100</f>
        <v>53.01204819277109</v>
      </c>
      <c r="F750" s="32">
        <f>F749/I749*100</f>
        <v>6.024096385542169</v>
      </c>
      <c r="G750" s="32">
        <f>G749/I749*100</f>
        <v>8.4337349397590362</v>
      </c>
      <c r="H750" s="74">
        <f>H749/I749*100</f>
        <v>1.2048192771084338</v>
      </c>
      <c r="I750" s="133">
        <f t="shared" si="16"/>
        <v>100</v>
      </c>
      <c r="J750" s="163">
        <f>J749/I749*100</f>
        <v>31.325301204819279</v>
      </c>
      <c r="K750" s="211">
        <f>K749/I749*100</f>
        <v>53.01204819277109</v>
      </c>
      <c r="L750" s="192">
        <f>L749/I749*100</f>
        <v>14.457831325301203</v>
      </c>
    </row>
    <row r="751" spans="1:12" ht="11.25" customHeight="1" x14ac:dyDescent="0.4">
      <c r="A751" s="253"/>
      <c r="B751" s="261" t="s">
        <v>48</v>
      </c>
      <c r="C751" s="30">
        <v>1</v>
      </c>
      <c r="D751" s="30">
        <v>2</v>
      </c>
      <c r="E751" s="30">
        <v>4</v>
      </c>
      <c r="F751" s="30">
        <v>1</v>
      </c>
      <c r="G751" s="30">
        <v>0</v>
      </c>
      <c r="H751" s="30">
        <v>3</v>
      </c>
      <c r="I751" s="134">
        <f t="shared" si="16"/>
        <v>11</v>
      </c>
      <c r="J751" s="164">
        <f>C751+D751</f>
        <v>3</v>
      </c>
      <c r="K751" s="212">
        <f>E751</f>
        <v>4</v>
      </c>
      <c r="L751" s="222">
        <f>F751+G751</f>
        <v>1</v>
      </c>
    </row>
    <row r="752" spans="1:12" ht="11.25" customHeight="1" x14ac:dyDescent="0.4">
      <c r="A752" s="254"/>
      <c r="B752" s="268"/>
      <c r="C752" s="36">
        <f>C751/I751*100</f>
        <v>9.0909090909090917</v>
      </c>
      <c r="D752" s="36">
        <f>D751/I751*100</f>
        <v>18.181818181818183</v>
      </c>
      <c r="E752" s="36">
        <f>E751/I751*100</f>
        <v>36.363636363636367</v>
      </c>
      <c r="F752" s="36">
        <f>F751/I751*100</f>
        <v>9.0909090909090917</v>
      </c>
      <c r="G752" s="36">
        <f>G751/I751*100</f>
        <v>0</v>
      </c>
      <c r="H752" s="85">
        <f>H751/I751*100</f>
        <v>27.27272727272727</v>
      </c>
      <c r="I752" s="132">
        <f t="shared" si="16"/>
        <v>100</v>
      </c>
      <c r="J752" s="162">
        <f>J751/I751*100</f>
        <v>27.27272727272727</v>
      </c>
      <c r="K752" s="210">
        <f>K751/I751*100</f>
        <v>36.363636363636367</v>
      </c>
      <c r="L752" s="221">
        <f>L751/I751*100</f>
        <v>9.0909090909090917</v>
      </c>
    </row>
    <row r="753" spans="1:12" ht="11.25" customHeight="1" x14ac:dyDescent="0.4">
      <c r="A753" s="249" t="s">
        <v>21</v>
      </c>
      <c r="B753" s="259" t="s">
        <v>65</v>
      </c>
      <c r="C753" s="30">
        <v>27</v>
      </c>
      <c r="D753" s="30">
        <v>66</v>
      </c>
      <c r="E753" s="30">
        <v>145</v>
      </c>
      <c r="F753" s="30">
        <v>19</v>
      </c>
      <c r="G753" s="30">
        <v>14</v>
      </c>
      <c r="H753" s="30">
        <v>11</v>
      </c>
      <c r="I753" s="131">
        <f t="shared" si="16"/>
        <v>282</v>
      </c>
      <c r="J753" s="161">
        <f>C753+D753</f>
        <v>93</v>
      </c>
      <c r="K753" s="38">
        <f>E753</f>
        <v>145</v>
      </c>
      <c r="L753" s="220">
        <f>F753+G753</f>
        <v>33</v>
      </c>
    </row>
    <row r="754" spans="1:12" ht="11.25" customHeight="1" x14ac:dyDescent="0.4">
      <c r="A754" s="250"/>
      <c r="B754" s="260"/>
      <c r="C754" s="31">
        <f>C753/I753*100</f>
        <v>9.5744680851063837</v>
      </c>
      <c r="D754" s="33">
        <f>D753/I753*100</f>
        <v>23.404255319148938</v>
      </c>
      <c r="E754" s="33">
        <f>E753/I753*100</f>
        <v>51.418439716312058</v>
      </c>
      <c r="F754" s="33">
        <f>F753/I753*100</f>
        <v>6.7375886524822697</v>
      </c>
      <c r="G754" s="33">
        <f>G753/I753*100</f>
        <v>4.9645390070921991</v>
      </c>
      <c r="H754" s="78">
        <f>H753/I753*100</f>
        <v>3.9007092198581561</v>
      </c>
      <c r="I754" s="133">
        <f t="shared" si="16"/>
        <v>100</v>
      </c>
      <c r="J754" s="163">
        <f>J753/I753*100</f>
        <v>32.978723404255319</v>
      </c>
      <c r="K754" s="211">
        <f>K753/I753*100</f>
        <v>51.418439716312058</v>
      </c>
      <c r="L754" s="192">
        <f>L753/I753*100</f>
        <v>11.702127659574469</v>
      </c>
    </row>
    <row r="755" spans="1:12" ht="11.25" customHeight="1" x14ac:dyDescent="0.4">
      <c r="A755" s="250"/>
      <c r="B755" s="261" t="s">
        <v>67</v>
      </c>
      <c r="C755" s="30">
        <v>29</v>
      </c>
      <c r="D755" s="30">
        <v>78</v>
      </c>
      <c r="E755" s="30">
        <v>163</v>
      </c>
      <c r="F755" s="30">
        <v>17</v>
      </c>
      <c r="G755" s="30">
        <v>28</v>
      </c>
      <c r="H755" s="30">
        <v>9</v>
      </c>
      <c r="I755" s="134">
        <f t="shared" si="16"/>
        <v>324</v>
      </c>
      <c r="J755" s="164">
        <f>C755+D755</f>
        <v>107</v>
      </c>
      <c r="K755" s="212">
        <f>E755</f>
        <v>163</v>
      </c>
      <c r="L755" s="222">
        <f>F755+G755</f>
        <v>45</v>
      </c>
    </row>
    <row r="756" spans="1:12" ht="11.25" customHeight="1" x14ac:dyDescent="0.4">
      <c r="A756" s="250"/>
      <c r="B756" s="261"/>
      <c r="C756" s="32">
        <f>C755/I755*100</f>
        <v>8.9506172839506171</v>
      </c>
      <c r="D756" s="32">
        <f>D755/I755*100</f>
        <v>24.074074074074073</v>
      </c>
      <c r="E756" s="32">
        <f>E755/I755*100</f>
        <v>50.308641975308646</v>
      </c>
      <c r="F756" s="32">
        <f>F755/I755*100</f>
        <v>5.2469135802469129</v>
      </c>
      <c r="G756" s="32">
        <f>G755/I755*100</f>
        <v>8.6419753086419746</v>
      </c>
      <c r="H756" s="74">
        <f>H755/I755*100</f>
        <v>2.7777777777777777</v>
      </c>
      <c r="I756" s="133">
        <f t="shared" si="16"/>
        <v>100</v>
      </c>
      <c r="J756" s="163">
        <f>J755/I755*100</f>
        <v>33.024691358024697</v>
      </c>
      <c r="K756" s="211">
        <f>K755/I755*100</f>
        <v>50.308641975308646</v>
      </c>
      <c r="L756" s="192">
        <f>L755/I755*100</f>
        <v>13.888888888888889</v>
      </c>
    </row>
    <row r="757" spans="1:12" ht="11.25" customHeight="1" x14ac:dyDescent="0.4">
      <c r="A757" s="250"/>
      <c r="B757" s="262" t="s">
        <v>69</v>
      </c>
      <c r="C757" s="30">
        <v>66</v>
      </c>
      <c r="D757" s="30">
        <v>240</v>
      </c>
      <c r="E757" s="30">
        <v>357</v>
      </c>
      <c r="F757" s="30">
        <v>76</v>
      </c>
      <c r="G757" s="30">
        <v>74</v>
      </c>
      <c r="H757" s="30">
        <v>12</v>
      </c>
      <c r="I757" s="134">
        <f t="shared" si="16"/>
        <v>825</v>
      </c>
      <c r="J757" s="164">
        <f>C757+D757</f>
        <v>306</v>
      </c>
      <c r="K757" s="212">
        <f>E757</f>
        <v>357</v>
      </c>
      <c r="L757" s="222">
        <f>F757+G757</f>
        <v>150</v>
      </c>
    </row>
    <row r="758" spans="1:12" ht="11.25" customHeight="1" x14ac:dyDescent="0.4">
      <c r="A758" s="250"/>
      <c r="B758" s="260"/>
      <c r="C758" s="32">
        <f>C757/I757*100</f>
        <v>8</v>
      </c>
      <c r="D758" s="32">
        <f>D757/I757*100</f>
        <v>29.09090909090909</v>
      </c>
      <c r="E758" s="32">
        <f>E757/I757*100</f>
        <v>43.272727272727273</v>
      </c>
      <c r="F758" s="32">
        <f>F757/I757*100</f>
        <v>9.212121212121211</v>
      </c>
      <c r="G758" s="32">
        <f>G757/I757*100</f>
        <v>8.9696969696969688</v>
      </c>
      <c r="H758" s="74">
        <f>H757/I757*100</f>
        <v>1.4545454545454546</v>
      </c>
      <c r="I758" s="133">
        <f t="shared" si="16"/>
        <v>100.00000000000001</v>
      </c>
      <c r="J758" s="163">
        <f>J757/I757*100</f>
        <v>37.090909090909093</v>
      </c>
      <c r="K758" s="211">
        <f>K757/I757*100</f>
        <v>43.272727272727273</v>
      </c>
      <c r="L758" s="192">
        <f>L757/I757*100</f>
        <v>18.181818181818183</v>
      </c>
    </row>
    <row r="759" spans="1:12" ht="11.25" customHeight="1" x14ac:dyDescent="0.4">
      <c r="A759" s="250"/>
      <c r="B759" s="261" t="s">
        <v>70</v>
      </c>
      <c r="C759" s="30">
        <v>27</v>
      </c>
      <c r="D759" s="30">
        <v>71</v>
      </c>
      <c r="E759" s="30">
        <v>97</v>
      </c>
      <c r="F759" s="30">
        <v>22</v>
      </c>
      <c r="G759" s="30">
        <v>8</v>
      </c>
      <c r="H759" s="30">
        <v>0</v>
      </c>
      <c r="I759" s="134">
        <f t="shared" si="16"/>
        <v>225</v>
      </c>
      <c r="J759" s="164">
        <f>C759+D759</f>
        <v>98</v>
      </c>
      <c r="K759" s="212">
        <f>E759</f>
        <v>97</v>
      </c>
      <c r="L759" s="222">
        <f>F759+G759</f>
        <v>30</v>
      </c>
    </row>
    <row r="760" spans="1:12" ht="11.25" customHeight="1" x14ac:dyDescent="0.4">
      <c r="A760" s="250"/>
      <c r="B760" s="261"/>
      <c r="C760" s="32">
        <f>C759/I759*100</f>
        <v>12</v>
      </c>
      <c r="D760" s="32">
        <f>D759/I759*100</f>
        <v>31.555555555555554</v>
      </c>
      <c r="E760" s="32">
        <f>E759/I759*100</f>
        <v>43.111111111111114</v>
      </c>
      <c r="F760" s="32">
        <f>F759/I759*100</f>
        <v>9.7777777777777786</v>
      </c>
      <c r="G760" s="32">
        <f>G759/I759*100</f>
        <v>3.5555555555555554</v>
      </c>
      <c r="H760" s="74">
        <f>H759/I759*100</f>
        <v>0</v>
      </c>
      <c r="I760" s="133">
        <f t="shared" si="16"/>
        <v>100.00000000000001</v>
      </c>
      <c r="J760" s="163">
        <f>J759/I759*100</f>
        <v>43.55555555555555</v>
      </c>
      <c r="K760" s="211">
        <f>K759/I759*100</f>
        <v>43.111111111111114</v>
      </c>
      <c r="L760" s="192">
        <f>L759/I759*100</f>
        <v>13.333333333333334</v>
      </c>
    </row>
    <row r="761" spans="1:12" ht="11.25" customHeight="1" x14ac:dyDescent="0.4">
      <c r="A761" s="250"/>
      <c r="B761" s="262" t="s">
        <v>72</v>
      </c>
      <c r="C761" s="30">
        <v>6</v>
      </c>
      <c r="D761" s="30">
        <v>32</v>
      </c>
      <c r="E761" s="30">
        <v>48</v>
      </c>
      <c r="F761" s="30">
        <v>10</v>
      </c>
      <c r="G761" s="30">
        <v>8</v>
      </c>
      <c r="H761" s="30">
        <v>5</v>
      </c>
      <c r="I761" s="134">
        <f t="shared" si="16"/>
        <v>109</v>
      </c>
      <c r="J761" s="164">
        <f>C761+D761</f>
        <v>38</v>
      </c>
      <c r="K761" s="212">
        <f>E761</f>
        <v>48</v>
      </c>
      <c r="L761" s="222">
        <f>F761+G761</f>
        <v>18</v>
      </c>
    </row>
    <row r="762" spans="1:12" ht="11.25" customHeight="1" x14ac:dyDescent="0.4">
      <c r="A762" s="250"/>
      <c r="B762" s="260"/>
      <c r="C762" s="32">
        <f>C761/I761*100</f>
        <v>5.5045871559633035</v>
      </c>
      <c r="D762" s="32">
        <f>D761/I761*100</f>
        <v>29.357798165137616</v>
      </c>
      <c r="E762" s="32">
        <f>E761/I761*100</f>
        <v>44.036697247706428</v>
      </c>
      <c r="F762" s="32">
        <f>F761/I761*100</f>
        <v>9.1743119266055047</v>
      </c>
      <c r="G762" s="32">
        <f>G761/I761*100</f>
        <v>7.3394495412844041</v>
      </c>
      <c r="H762" s="74">
        <f>H761/I761*100</f>
        <v>4.5871559633027523</v>
      </c>
      <c r="I762" s="133">
        <f t="shared" si="16"/>
        <v>100.00000000000001</v>
      </c>
      <c r="J762" s="163">
        <f>J761/I761*100</f>
        <v>34.862385321100916</v>
      </c>
      <c r="K762" s="211">
        <f>K761/I761*100</f>
        <v>44.036697247706428</v>
      </c>
      <c r="L762" s="192">
        <f>L761/I761*100</f>
        <v>16.513761467889911</v>
      </c>
    </row>
    <row r="763" spans="1:12" ht="11.25" customHeight="1" x14ac:dyDescent="0.4">
      <c r="A763" s="250"/>
      <c r="B763" s="261" t="s">
        <v>48</v>
      </c>
      <c r="C763" s="30">
        <v>1</v>
      </c>
      <c r="D763" s="30">
        <v>2</v>
      </c>
      <c r="E763" s="30">
        <v>2</v>
      </c>
      <c r="F763" s="30">
        <v>2</v>
      </c>
      <c r="G763" s="30">
        <v>2</v>
      </c>
      <c r="H763" s="30">
        <v>4</v>
      </c>
      <c r="I763" s="134">
        <f t="shared" si="16"/>
        <v>13</v>
      </c>
      <c r="J763" s="184">
        <f>C763+D763</f>
        <v>3</v>
      </c>
      <c r="K763" s="212">
        <f>E763</f>
        <v>2</v>
      </c>
      <c r="L763" s="222">
        <f>F763+G763</f>
        <v>4</v>
      </c>
    </row>
    <row r="764" spans="1:12" ht="11.25" customHeight="1" x14ac:dyDescent="0.4">
      <c r="A764" s="251"/>
      <c r="B764" s="268"/>
      <c r="C764" s="34">
        <f>C763/I763*100</f>
        <v>7.6923076923076925</v>
      </c>
      <c r="D764" s="34">
        <f>D763/I763*100</f>
        <v>15.384615384615385</v>
      </c>
      <c r="E764" s="34">
        <f>E763/I763*100</f>
        <v>15.384615384615385</v>
      </c>
      <c r="F764" s="34">
        <f>F763/I763*100</f>
        <v>15.384615384615385</v>
      </c>
      <c r="G764" s="34">
        <f>G763/I763*100</f>
        <v>15.384615384615385</v>
      </c>
      <c r="H764" s="82">
        <f>H763/I763*100</f>
        <v>30.76923076923077</v>
      </c>
      <c r="I764" s="132">
        <f t="shared" si="16"/>
        <v>100</v>
      </c>
      <c r="J764" s="166">
        <f>J763/I763*100</f>
        <v>23.076923076923077</v>
      </c>
      <c r="K764" s="213">
        <f>K763/I763*100</f>
        <v>15.384615384615385</v>
      </c>
      <c r="L764" s="194">
        <f>L763/I763*100</f>
        <v>30.76923076923077</v>
      </c>
    </row>
    <row r="765" spans="1:12" ht="11.25" customHeight="1" x14ac:dyDescent="0.4"/>
    <row r="766" spans="1:12" ht="11.25" customHeight="1" x14ac:dyDescent="0.4"/>
    <row r="767" spans="1:12" x14ac:dyDescent="0.4">
      <c r="A767" s="308" t="s">
        <v>73</v>
      </c>
      <c r="B767" s="308"/>
      <c r="C767" s="308"/>
      <c r="D767" s="308"/>
      <c r="E767" s="308"/>
      <c r="F767" s="308"/>
      <c r="G767" s="308"/>
      <c r="H767" s="308"/>
      <c r="I767" s="308"/>
      <c r="J767" s="308"/>
      <c r="K767" s="308"/>
      <c r="L767" s="308"/>
    </row>
    <row r="768" spans="1:12" ht="30" customHeight="1" x14ac:dyDescent="0.4">
      <c r="A768" s="291" t="s">
        <v>268</v>
      </c>
      <c r="B768" s="291"/>
      <c r="C768" s="291"/>
      <c r="D768" s="291"/>
      <c r="E768" s="291"/>
      <c r="F768" s="291"/>
      <c r="G768" s="291"/>
      <c r="H768" s="291"/>
      <c r="I768" s="291"/>
      <c r="J768" s="291"/>
      <c r="K768" s="291"/>
      <c r="L768" s="291"/>
    </row>
    <row r="769" spans="1:13" ht="100.5" customHeight="1" x14ac:dyDescent="0.15">
      <c r="A769" s="356" t="s">
        <v>11</v>
      </c>
      <c r="B769" s="357"/>
      <c r="C769" s="11" t="s">
        <v>223</v>
      </c>
      <c r="D769" s="11" t="s">
        <v>182</v>
      </c>
      <c r="E769" s="11" t="s">
        <v>37</v>
      </c>
      <c r="F769" s="11" t="s">
        <v>98</v>
      </c>
      <c r="G769" s="122" t="s">
        <v>171</v>
      </c>
      <c r="H769" s="136" t="s">
        <v>130</v>
      </c>
      <c r="I769" s="116"/>
      <c r="J769" s="116"/>
      <c r="K769" s="116"/>
      <c r="L769" s="116"/>
      <c r="M769" s="116"/>
    </row>
    <row r="770" spans="1:13" ht="11.25" customHeight="1" x14ac:dyDescent="0.4">
      <c r="A770" s="255" t="s">
        <v>9</v>
      </c>
      <c r="B770" s="256"/>
      <c r="C770" s="38">
        <f>C772+C774+C776+C778</f>
        <v>37</v>
      </c>
      <c r="D770" s="38">
        <f>D772+D774+D776+D778</f>
        <v>204</v>
      </c>
      <c r="E770" s="38">
        <f>E772+E774+E776+E778</f>
        <v>100</v>
      </c>
      <c r="F770" s="38">
        <f>F772+F774+F776+F778</f>
        <v>1428</v>
      </c>
      <c r="G770" s="38">
        <f>G772+G774+G776+G778</f>
        <v>9</v>
      </c>
      <c r="H770" s="111">
        <f t="shared" ref="H770:H833" si="17">SUM(C770:G770)</f>
        <v>1778</v>
      </c>
      <c r="I770" s="117"/>
      <c r="J770" s="117"/>
      <c r="K770" s="117"/>
      <c r="L770" s="117"/>
      <c r="M770" s="117"/>
    </row>
    <row r="771" spans="1:13" ht="11.25" customHeight="1" x14ac:dyDescent="0.4">
      <c r="A771" s="257"/>
      <c r="B771" s="258"/>
      <c r="C771" s="29">
        <f>C770/H770*100</f>
        <v>2.0809898762654671</v>
      </c>
      <c r="D771" s="29">
        <f>D770/H770*100</f>
        <v>11.473565804274466</v>
      </c>
      <c r="E771" s="77">
        <f>E770/H770*100</f>
        <v>5.6242969628796402</v>
      </c>
      <c r="F771" s="77">
        <f>F770/H770*100</f>
        <v>80.314960629921259</v>
      </c>
      <c r="G771" s="77">
        <f>G770/H770*100</f>
        <v>0.50618672665916764</v>
      </c>
      <c r="H771" s="110">
        <f t="shared" si="17"/>
        <v>100</v>
      </c>
      <c r="I771" s="117"/>
      <c r="J771" s="117"/>
      <c r="K771" s="117"/>
      <c r="L771" s="117"/>
      <c r="M771" s="117"/>
    </row>
    <row r="772" spans="1:13" ht="11.25" customHeight="1" x14ac:dyDescent="0.4">
      <c r="A772" s="249" t="s">
        <v>24</v>
      </c>
      <c r="B772" s="259" t="s">
        <v>25</v>
      </c>
      <c r="C772" s="30">
        <v>26</v>
      </c>
      <c r="D772" s="30">
        <v>120</v>
      </c>
      <c r="E772" s="38">
        <v>74</v>
      </c>
      <c r="F772" s="38">
        <v>1025</v>
      </c>
      <c r="G772" s="30">
        <v>5</v>
      </c>
      <c r="H772" s="111">
        <f t="shared" si="17"/>
        <v>1250</v>
      </c>
      <c r="I772" s="118"/>
      <c r="J772" s="117"/>
      <c r="K772" s="117"/>
      <c r="L772" s="117"/>
      <c r="M772" s="117"/>
    </row>
    <row r="773" spans="1:13" ht="11.25" customHeight="1" x14ac:dyDescent="0.4">
      <c r="A773" s="250"/>
      <c r="B773" s="260"/>
      <c r="C773" s="32">
        <f>C772/H772*100</f>
        <v>2.08</v>
      </c>
      <c r="D773" s="32">
        <f>D772/H772*100</f>
        <v>9.6</v>
      </c>
      <c r="E773" s="74">
        <f>E772/H772*100</f>
        <v>5.92</v>
      </c>
      <c r="F773" s="74">
        <f>F772/H772*100</f>
        <v>82</v>
      </c>
      <c r="G773" s="74">
        <f>G772/H772*100</f>
        <v>0.4</v>
      </c>
      <c r="H773" s="108">
        <f t="shared" si="17"/>
        <v>100</v>
      </c>
      <c r="I773" s="117"/>
      <c r="J773" s="117"/>
      <c r="K773" s="117"/>
      <c r="L773" s="117"/>
      <c r="M773" s="117"/>
    </row>
    <row r="774" spans="1:13" ht="11.25" customHeight="1" x14ac:dyDescent="0.4">
      <c r="A774" s="250"/>
      <c r="B774" s="261" t="s">
        <v>26</v>
      </c>
      <c r="C774" s="30">
        <v>7</v>
      </c>
      <c r="D774" s="30">
        <v>56</v>
      </c>
      <c r="E774" s="30">
        <v>17</v>
      </c>
      <c r="F774" s="30">
        <v>261</v>
      </c>
      <c r="G774" s="30">
        <v>2</v>
      </c>
      <c r="H774" s="109">
        <f t="shared" si="17"/>
        <v>343</v>
      </c>
      <c r="I774" s="118"/>
      <c r="J774" s="118"/>
      <c r="K774" s="117"/>
      <c r="L774" s="117"/>
      <c r="M774" s="117"/>
    </row>
    <row r="775" spans="1:13" ht="11.25" customHeight="1" x14ac:dyDescent="0.4">
      <c r="A775" s="250"/>
      <c r="B775" s="261"/>
      <c r="C775" s="33">
        <f>C774/H774*100</f>
        <v>2.0408163265306123</v>
      </c>
      <c r="D775" s="33">
        <f>D774/H774*100</f>
        <v>16.326530612244898</v>
      </c>
      <c r="E775" s="78">
        <f>E774/H774*100</f>
        <v>4.9562682215743443</v>
      </c>
      <c r="F775" s="78">
        <f>F774/H774*100</f>
        <v>76.093294460641403</v>
      </c>
      <c r="G775" s="78">
        <f>G774/H774*100</f>
        <v>0.58309037900874638</v>
      </c>
      <c r="H775" s="108">
        <f t="shared" si="17"/>
        <v>100.00000000000001</v>
      </c>
      <c r="I775" s="117"/>
      <c r="J775" s="117"/>
      <c r="K775" s="117"/>
      <c r="L775" s="117"/>
      <c r="M775" s="117"/>
    </row>
    <row r="776" spans="1:13" ht="11.25" customHeight="1" x14ac:dyDescent="0.4">
      <c r="A776" s="250"/>
      <c r="B776" s="262" t="s">
        <v>17</v>
      </c>
      <c r="C776" s="30">
        <v>1</v>
      </c>
      <c r="D776" s="30">
        <v>18</v>
      </c>
      <c r="E776" s="30">
        <v>4</v>
      </c>
      <c r="F776" s="30">
        <v>93</v>
      </c>
      <c r="G776" s="30">
        <v>1</v>
      </c>
      <c r="H776" s="109">
        <f t="shared" si="17"/>
        <v>117</v>
      </c>
      <c r="I776" s="118"/>
      <c r="J776" s="118"/>
      <c r="K776" s="117"/>
      <c r="L776" s="117"/>
      <c r="M776" s="117"/>
    </row>
    <row r="777" spans="1:13" ht="11.25" customHeight="1" x14ac:dyDescent="0.4">
      <c r="A777" s="250"/>
      <c r="B777" s="260"/>
      <c r="C777" s="32">
        <f>C776/H776*100</f>
        <v>0.85470085470085477</v>
      </c>
      <c r="D777" s="74">
        <f>D776/H776*100</f>
        <v>15.384615384615385</v>
      </c>
      <c r="E777" s="41">
        <f>E776/H776*100</f>
        <v>3.4188034188034191</v>
      </c>
      <c r="F777" s="41">
        <f>F776/H776*100</f>
        <v>79.487179487179489</v>
      </c>
      <c r="G777" s="74">
        <f>G776/H776*100</f>
        <v>0.85470085470085477</v>
      </c>
      <c r="H777" s="108">
        <f t="shared" si="17"/>
        <v>100</v>
      </c>
      <c r="I777" s="117"/>
      <c r="J777" s="117"/>
      <c r="K777" s="117"/>
      <c r="L777" s="117"/>
      <c r="M777" s="117"/>
    </row>
    <row r="778" spans="1:13" ht="11.25" customHeight="1" x14ac:dyDescent="0.4">
      <c r="A778" s="250"/>
      <c r="B778" s="261" t="s">
        <v>15</v>
      </c>
      <c r="C778" s="39">
        <v>3</v>
      </c>
      <c r="D778" s="72">
        <v>10</v>
      </c>
      <c r="E778" s="39">
        <v>5</v>
      </c>
      <c r="F778" s="39">
        <v>49</v>
      </c>
      <c r="G778" s="30">
        <v>1</v>
      </c>
      <c r="H778" s="109">
        <f t="shared" si="17"/>
        <v>68</v>
      </c>
      <c r="I778" s="118"/>
      <c r="J778" s="118"/>
      <c r="K778" s="117"/>
      <c r="L778" s="117"/>
      <c r="M778" s="117"/>
    </row>
    <row r="779" spans="1:13" ht="11.25" customHeight="1" x14ac:dyDescent="0.4">
      <c r="A779" s="250"/>
      <c r="B779" s="261"/>
      <c r="C779" s="36">
        <f>C778/H778*100</f>
        <v>4.4117647058823533</v>
      </c>
      <c r="D779" s="36">
        <f>D778/H778*100</f>
        <v>14.705882352941178</v>
      </c>
      <c r="E779" s="85">
        <f>E778/H778*100</f>
        <v>7.3529411764705888</v>
      </c>
      <c r="F779" s="85">
        <f>F778/H778*100</f>
        <v>72.058823529411768</v>
      </c>
      <c r="G779" s="79">
        <f>G778/H778*100</f>
        <v>1.4705882352941175</v>
      </c>
      <c r="H779" s="110">
        <f t="shared" si="17"/>
        <v>100</v>
      </c>
      <c r="I779" s="117"/>
      <c r="J779" s="117"/>
      <c r="K779" s="117"/>
      <c r="L779" s="117"/>
      <c r="M779" s="117"/>
    </row>
    <row r="780" spans="1:13" ht="11.25" customHeight="1" x14ac:dyDescent="0.4">
      <c r="A780" s="249" t="s">
        <v>29</v>
      </c>
      <c r="B780" s="259" t="s">
        <v>30</v>
      </c>
      <c r="C780" s="40">
        <v>27</v>
      </c>
      <c r="D780" s="40">
        <v>156</v>
      </c>
      <c r="E780" s="86">
        <v>55</v>
      </c>
      <c r="F780" s="86">
        <v>548</v>
      </c>
      <c r="G780" s="30">
        <v>1</v>
      </c>
      <c r="H780" s="111">
        <f t="shared" si="17"/>
        <v>787</v>
      </c>
      <c r="I780" s="118"/>
      <c r="J780" s="118"/>
      <c r="K780" s="117"/>
      <c r="L780" s="117"/>
      <c r="M780" s="117"/>
    </row>
    <row r="781" spans="1:13" ht="11.25" customHeight="1" x14ac:dyDescent="0.4">
      <c r="A781" s="250"/>
      <c r="B781" s="261"/>
      <c r="C781" s="33">
        <f>C780/H780*100</f>
        <v>3.4307496823379928</v>
      </c>
      <c r="D781" s="33">
        <f>D780/H780*100</f>
        <v>19.822109275730622</v>
      </c>
      <c r="E781" s="78">
        <f>E780/H780*100</f>
        <v>6.9885641677255403</v>
      </c>
      <c r="F781" s="78">
        <f>F780/H780*100</f>
        <v>69.631512071156294</v>
      </c>
      <c r="G781" s="78">
        <f>G780/H780*100</f>
        <v>0.12706480304955528</v>
      </c>
      <c r="H781" s="108">
        <f t="shared" si="17"/>
        <v>100</v>
      </c>
      <c r="I781" s="117"/>
      <c r="J781" s="117"/>
      <c r="K781" s="117"/>
      <c r="L781" s="117"/>
      <c r="M781" s="117"/>
    </row>
    <row r="782" spans="1:13" ht="11.25" customHeight="1" x14ac:dyDescent="0.4">
      <c r="A782" s="250"/>
      <c r="B782" s="262" t="s">
        <v>32</v>
      </c>
      <c r="C782" s="30">
        <v>9</v>
      </c>
      <c r="D782" s="30">
        <v>48</v>
      </c>
      <c r="E782" s="30">
        <v>42</v>
      </c>
      <c r="F782" s="30">
        <v>863</v>
      </c>
      <c r="G782" s="30">
        <v>8</v>
      </c>
      <c r="H782" s="109">
        <f t="shared" si="17"/>
        <v>970</v>
      </c>
      <c r="I782" s="118"/>
      <c r="J782" s="118"/>
      <c r="K782" s="117"/>
      <c r="L782" s="117"/>
      <c r="M782" s="117"/>
    </row>
    <row r="783" spans="1:13" ht="11.25" customHeight="1" x14ac:dyDescent="0.4">
      <c r="A783" s="250"/>
      <c r="B783" s="260"/>
      <c r="C783" s="33">
        <f>C782/H782*100</f>
        <v>0.92783505154639179</v>
      </c>
      <c r="D783" s="33">
        <f>D782/H782*100</f>
        <v>4.9484536082474229</v>
      </c>
      <c r="E783" s="78">
        <f>E782/H782*100</f>
        <v>4.3298969072164946</v>
      </c>
      <c r="F783" s="78">
        <f>F782/H782*100</f>
        <v>88.969072164948443</v>
      </c>
      <c r="G783" s="78">
        <f>G782/H782*100</f>
        <v>0.82474226804123718</v>
      </c>
      <c r="H783" s="108">
        <f t="shared" si="17"/>
        <v>99.999999999999986</v>
      </c>
      <c r="I783" s="117"/>
      <c r="J783" s="117"/>
      <c r="K783" s="117"/>
      <c r="L783" s="117"/>
      <c r="M783" s="117"/>
    </row>
    <row r="784" spans="1:13" ht="11.25" customHeight="1" x14ac:dyDescent="0.4">
      <c r="A784" s="250"/>
      <c r="B784" s="267" t="s">
        <v>33</v>
      </c>
      <c r="C784" s="30">
        <v>1</v>
      </c>
      <c r="D784" s="30">
        <v>0</v>
      </c>
      <c r="E784" s="30">
        <v>0</v>
      </c>
      <c r="F784" s="30">
        <v>0</v>
      </c>
      <c r="G784" s="30">
        <v>0</v>
      </c>
      <c r="H784" s="109">
        <f t="shared" si="17"/>
        <v>1</v>
      </c>
      <c r="I784" s="118"/>
      <c r="J784" s="118"/>
      <c r="K784" s="117"/>
      <c r="L784" s="117"/>
      <c r="M784" s="117"/>
    </row>
    <row r="785" spans="1:13" ht="11.25" customHeight="1" x14ac:dyDescent="0.4">
      <c r="A785" s="250"/>
      <c r="B785" s="267"/>
      <c r="C785" s="41">
        <f>C784/H784*100</f>
        <v>100</v>
      </c>
      <c r="D785" s="41">
        <f>D784/H784*100</f>
        <v>0</v>
      </c>
      <c r="E785" s="75">
        <f>E784/H784*100</f>
        <v>0</v>
      </c>
      <c r="F785" s="75">
        <f>F784/H784*100</f>
        <v>0</v>
      </c>
      <c r="G785" s="80">
        <f>G784/H784*100</f>
        <v>0</v>
      </c>
      <c r="H785" s="101">
        <f t="shared" si="17"/>
        <v>100</v>
      </c>
      <c r="I785" s="117"/>
      <c r="J785" s="117"/>
      <c r="K785" s="117"/>
      <c r="L785" s="117"/>
      <c r="M785" s="117"/>
    </row>
    <row r="786" spans="1:13" ht="11.25" customHeight="1" x14ac:dyDescent="0.4">
      <c r="A786" s="250"/>
      <c r="B786" s="267" t="s">
        <v>102</v>
      </c>
      <c r="C786" s="42">
        <v>0</v>
      </c>
      <c r="D786" s="42">
        <v>0</v>
      </c>
      <c r="E786" s="87">
        <v>3</v>
      </c>
      <c r="F786" s="87">
        <v>15</v>
      </c>
      <c r="G786" s="81">
        <v>0</v>
      </c>
      <c r="H786" s="102">
        <f t="shared" si="17"/>
        <v>18</v>
      </c>
      <c r="I786" s="117"/>
      <c r="J786" s="117"/>
      <c r="K786" s="117"/>
      <c r="L786" s="117"/>
      <c r="M786" s="117"/>
    </row>
    <row r="787" spans="1:13" ht="11.25" customHeight="1" x14ac:dyDescent="0.4">
      <c r="A787" s="250"/>
      <c r="B787" s="267"/>
      <c r="C787" s="41">
        <f>C786/H786*100</f>
        <v>0</v>
      </c>
      <c r="D787" s="75">
        <f>D786/H786*100</f>
        <v>0</v>
      </c>
      <c r="E787" s="41">
        <f>E786/H786*100</f>
        <v>16.666666666666664</v>
      </c>
      <c r="F787" s="41">
        <f>F786/H786*100</f>
        <v>83.333333333333343</v>
      </c>
      <c r="G787" s="78">
        <f>G786/H786*100</f>
        <v>0</v>
      </c>
      <c r="H787" s="101">
        <f t="shared" si="17"/>
        <v>100</v>
      </c>
      <c r="I787" s="117"/>
      <c r="J787" s="117"/>
      <c r="K787" s="117"/>
      <c r="L787" s="117"/>
      <c r="M787" s="117"/>
    </row>
    <row r="788" spans="1:13" ht="11.25" customHeight="1" x14ac:dyDescent="0.4">
      <c r="A788" s="250"/>
      <c r="B788" s="261" t="s">
        <v>48</v>
      </c>
      <c r="C788" s="39">
        <v>0</v>
      </c>
      <c r="D788" s="72">
        <v>0</v>
      </c>
      <c r="E788" s="39">
        <v>0</v>
      </c>
      <c r="F788" s="39">
        <v>2</v>
      </c>
      <c r="G788" s="30">
        <v>0</v>
      </c>
      <c r="H788" s="109">
        <f t="shared" si="17"/>
        <v>2</v>
      </c>
      <c r="I788" s="118"/>
      <c r="J788" s="118"/>
      <c r="K788" s="117"/>
      <c r="L788" s="117"/>
      <c r="M788" s="117"/>
    </row>
    <row r="789" spans="1:13" ht="11.25" customHeight="1" x14ac:dyDescent="0.4">
      <c r="A789" s="251"/>
      <c r="B789" s="268"/>
      <c r="C789" s="36">
        <f>C788/H788*100</f>
        <v>0</v>
      </c>
      <c r="D789" s="36">
        <f>D788/H788*100</f>
        <v>0</v>
      </c>
      <c r="E789" s="85">
        <f>E788/H788*100</f>
        <v>0</v>
      </c>
      <c r="F789" s="85">
        <f>F788/H788*100</f>
        <v>100</v>
      </c>
      <c r="G789" s="79">
        <f>G788/H788*100</f>
        <v>0</v>
      </c>
      <c r="H789" s="110">
        <f t="shared" si="17"/>
        <v>100</v>
      </c>
      <c r="I789" s="117"/>
      <c r="J789" s="117"/>
      <c r="K789" s="117"/>
      <c r="L789" s="117"/>
      <c r="M789" s="117"/>
    </row>
    <row r="790" spans="1:13" ht="11.25" customHeight="1" x14ac:dyDescent="0.4">
      <c r="A790" s="249" t="s">
        <v>39</v>
      </c>
      <c r="B790" s="259" t="s">
        <v>41</v>
      </c>
      <c r="C790" s="30">
        <v>0</v>
      </c>
      <c r="D790" s="30">
        <v>0</v>
      </c>
      <c r="E790" s="30">
        <v>0</v>
      </c>
      <c r="F790" s="30">
        <v>50</v>
      </c>
      <c r="G790" s="30">
        <v>0</v>
      </c>
      <c r="H790" s="111">
        <f t="shared" si="17"/>
        <v>50</v>
      </c>
      <c r="I790" s="118"/>
      <c r="J790" s="118"/>
      <c r="K790" s="117"/>
      <c r="L790" s="117"/>
      <c r="M790" s="117"/>
    </row>
    <row r="791" spans="1:13" ht="11.25" customHeight="1" x14ac:dyDescent="0.4">
      <c r="A791" s="250"/>
      <c r="B791" s="260"/>
      <c r="C791" s="32">
        <f>C790/H790*100</f>
        <v>0</v>
      </c>
      <c r="D791" s="32">
        <f>D790/H790*100</f>
        <v>0</v>
      </c>
      <c r="E791" s="74">
        <f>E790/H790*100</f>
        <v>0</v>
      </c>
      <c r="F791" s="74">
        <f>F790/H790*100</f>
        <v>100</v>
      </c>
      <c r="G791" s="74">
        <f>G790/H790*100</f>
        <v>0</v>
      </c>
      <c r="H791" s="108">
        <f t="shared" si="17"/>
        <v>100</v>
      </c>
      <c r="I791" s="117"/>
      <c r="J791" s="117"/>
      <c r="K791" s="117"/>
      <c r="L791" s="117"/>
      <c r="M791" s="117"/>
    </row>
    <row r="792" spans="1:13" ht="11.25" customHeight="1" x14ac:dyDescent="0.4">
      <c r="A792" s="250"/>
      <c r="B792" s="261" t="s">
        <v>42</v>
      </c>
      <c r="C792" s="30">
        <v>8</v>
      </c>
      <c r="D792" s="30">
        <v>8</v>
      </c>
      <c r="E792" s="30">
        <v>12</v>
      </c>
      <c r="F792" s="30">
        <v>79</v>
      </c>
      <c r="G792" s="30">
        <v>0</v>
      </c>
      <c r="H792" s="109">
        <f t="shared" si="17"/>
        <v>107</v>
      </c>
      <c r="I792" s="118"/>
      <c r="J792" s="118"/>
      <c r="K792" s="117"/>
      <c r="L792" s="117"/>
      <c r="M792" s="117"/>
    </row>
    <row r="793" spans="1:13" ht="11.25" customHeight="1" x14ac:dyDescent="0.4">
      <c r="A793" s="250"/>
      <c r="B793" s="261"/>
      <c r="C793" s="33">
        <f>C792/H792*100</f>
        <v>7.4766355140186906</v>
      </c>
      <c r="D793" s="33">
        <f>D792/H792*100</f>
        <v>7.4766355140186906</v>
      </c>
      <c r="E793" s="78">
        <f>E792/H792*100</f>
        <v>11.214953271028037</v>
      </c>
      <c r="F793" s="78">
        <f>F792/H792*100</f>
        <v>73.831775700934571</v>
      </c>
      <c r="G793" s="78">
        <f>G792/H792*100</f>
        <v>0</v>
      </c>
      <c r="H793" s="108">
        <f t="shared" si="17"/>
        <v>99.999999999999986</v>
      </c>
      <c r="I793" s="117"/>
      <c r="J793" s="117"/>
      <c r="K793" s="117"/>
      <c r="L793" s="117"/>
      <c r="M793" s="117"/>
    </row>
    <row r="794" spans="1:13" ht="11.25" customHeight="1" x14ac:dyDescent="0.4">
      <c r="A794" s="250"/>
      <c r="B794" s="262" t="s">
        <v>43</v>
      </c>
      <c r="C794" s="30">
        <v>8</v>
      </c>
      <c r="D794" s="30">
        <v>10</v>
      </c>
      <c r="E794" s="30">
        <v>19</v>
      </c>
      <c r="F794" s="30">
        <v>127</v>
      </c>
      <c r="G794" s="30">
        <v>0</v>
      </c>
      <c r="H794" s="109">
        <f t="shared" si="17"/>
        <v>164</v>
      </c>
      <c r="I794" s="118"/>
      <c r="J794" s="117"/>
      <c r="K794" s="117"/>
      <c r="L794" s="117"/>
      <c r="M794" s="117"/>
    </row>
    <row r="795" spans="1:13" ht="11.25" customHeight="1" x14ac:dyDescent="0.4">
      <c r="A795" s="250"/>
      <c r="B795" s="260"/>
      <c r="C795" s="33">
        <f>C794/H794*100</f>
        <v>4.8780487804878048</v>
      </c>
      <c r="D795" s="33">
        <f>D794/H794*100</f>
        <v>6.0975609756097562</v>
      </c>
      <c r="E795" s="78">
        <f>E794/H794*100</f>
        <v>11.585365853658537</v>
      </c>
      <c r="F795" s="78">
        <f>F794/H794*100</f>
        <v>77.439024390243901</v>
      </c>
      <c r="G795" s="78">
        <f>G794/H794*100</f>
        <v>0</v>
      </c>
      <c r="H795" s="108">
        <f t="shared" si="17"/>
        <v>100</v>
      </c>
      <c r="I795" s="117"/>
      <c r="J795" s="117"/>
      <c r="K795" s="117"/>
      <c r="L795" s="117"/>
      <c r="M795" s="117"/>
    </row>
    <row r="796" spans="1:13" ht="11.25" customHeight="1" x14ac:dyDescent="0.4">
      <c r="A796" s="250"/>
      <c r="B796" s="261" t="s">
        <v>44</v>
      </c>
      <c r="C796" s="30">
        <v>11</v>
      </c>
      <c r="D796" s="30">
        <v>31</v>
      </c>
      <c r="E796" s="30">
        <v>36</v>
      </c>
      <c r="F796" s="30">
        <v>191</v>
      </c>
      <c r="G796" s="30">
        <v>0</v>
      </c>
      <c r="H796" s="109">
        <f t="shared" si="17"/>
        <v>269</v>
      </c>
      <c r="I796" s="118"/>
      <c r="J796" s="117"/>
      <c r="K796" s="117"/>
      <c r="L796" s="117"/>
      <c r="M796" s="117"/>
    </row>
    <row r="797" spans="1:13" ht="11.25" customHeight="1" x14ac:dyDescent="0.4">
      <c r="A797" s="250"/>
      <c r="B797" s="261"/>
      <c r="C797" s="33">
        <f>C796/H796*100</f>
        <v>4.0892193308550189</v>
      </c>
      <c r="D797" s="33">
        <f>D796/H796*100</f>
        <v>11.524163568773234</v>
      </c>
      <c r="E797" s="78">
        <f>E796/H796*100</f>
        <v>13.382899628252787</v>
      </c>
      <c r="F797" s="78">
        <f>F796/H796*100</f>
        <v>71.00371747211895</v>
      </c>
      <c r="G797" s="78">
        <f>G796/H796*100</f>
        <v>0</v>
      </c>
      <c r="H797" s="108">
        <f t="shared" si="17"/>
        <v>99.999999999999986</v>
      </c>
      <c r="I797" s="117"/>
      <c r="J797" s="117"/>
      <c r="K797" s="117"/>
      <c r="L797" s="117"/>
      <c r="M797" s="117"/>
    </row>
    <row r="798" spans="1:13" ht="11.25" customHeight="1" x14ac:dyDescent="0.4">
      <c r="A798" s="250"/>
      <c r="B798" s="262" t="s">
        <v>46</v>
      </c>
      <c r="C798" s="30">
        <v>6</v>
      </c>
      <c r="D798" s="30">
        <v>66</v>
      </c>
      <c r="E798" s="30">
        <v>21</v>
      </c>
      <c r="F798" s="30">
        <v>237</v>
      </c>
      <c r="G798" s="30">
        <v>0</v>
      </c>
      <c r="H798" s="109">
        <f t="shared" si="17"/>
        <v>330</v>
      </c>
      <c r="I798" s="118"/>
      <c r="J798" s="117"/>
      <c r="K798" s="117"/>
      <c r="L798" s="117"/>
      <c r="M798" s="117"/>
    </row>
    <row r="799" spans="1:13" ht="11.25" customHeight="1" x14ac:dyDescent="0.4">
      <c r="A799" s="250"/>
      <c r="B799" s="260"/>
      <c r="C799" s="33">
        <f>C798/H798*100</f>
        <v>1.8181818181818181</v>
      </c>
      <c r="D799" s="33">
        <f>D798/H798*100</f>
        <v>20</v>
      </c>
      <c r="E799" s="78">
        <f>E798/H798*100</f>
        <v>6.3636363636363633</v>
      </c>
      <c r="F799" s="78">
        <f>F798/H798*100</f>
        <v>71.818181818181813</v>
      </c>
      <c r="G799" s="78">
        <f>G798/H798*100</f>
        <v>0</v>
      </c>
      <c r="H799" s="108">
        <f t="shared" si="17"/>
        <v>100</v>
      </c>
      <c r="I799" s="117"/>
      <c r="J799" s="117"/>
      <c r="K799" s="117"/>
      <c r="L799" s="117"/>
      <c r="M799" s="117"/>
    </row>
    <row r="800" spans="1:13" ht="11.25" customHeight="1" x14ac:dyDescent="0.4">
      <c r="A800" s="250"/>
      <c r="B800" s="261" t="s">
        <v>18</v>
      </c>
      <c r="C800" s="30">
        <v>4</v>
      </c>
      <c r="D800" s="30">
        <v>54</v>
      </c>
      <c r="E800" s="30">
        <v>9</v>
      </c>
      <c r="F800" s="30">
        <v>256</v>
      </c>
      <c r="G800" s="30">
        <v>0</v>
      </c>
      <c r="H800" s="109">
        <f t="shared" si="17"/>
        <v>323</v>
      </c>
      <c r="I800" s="118"/>
      <c r="J800" s="118"/>
      <c r="K800" s="117"/>
      <c r="L800" s="117"/>
      <c r="M800" s="117"/>
    </row>
    <row r="801" spans="1:13" ht="11.25" customHeight="1" x14ac:dyDescent="0.4">
      <c r="A801" s="250"/>
      <c r="B801" s="261"/>
      <c r="C801" s="33">
        <f>C800/H800*100</f>
        <v>1.2383900928792571</v>
      </c>
      <c r="D801" s="33">
        <f>D800/H800*100</f>
        <v>16.718266253869967</v>
      </c>
      <c r="E801" s="78">
        <f>E800/H800*100</f>
        <v>2.7863777089783279</v>
      </c>
      <c r="F801" s="78">
        <f>F800/H800*100</f>
        <v>79.256965944272451</v>
      </c>
      <c r="G801" s="78">
        <f>G800/H800*100</f>
        <v>0</v>
      </c>
      <c r="H801" s="108">
        <f t="shared" si="17"/>
        <v>100</v>
      </c>
      <c r="I801" s="117"/>
      <c r="J801" s="117"/>
      <c r="K801" s="117"/>
      <c r="L801" s="117"/>
      <c r="M801" s="117"/>
    </row>
    <row r="802" spans="1:13" ht="11.25" customHeight="1" x14ac:dyDescent="0.4">
      <c r="A802" s="250"/>
      <c r="B802" s="262" t="s">
        <v>7</v>
      </c>
      <c r="C802" s="43">
        <v>0</v>
      </c>
      <c r="D802" s="43">
        <v>35</v>
      </c>
      <c r="E802" s="43">
        <v>3</v>
      </c>
      <c r="F802" s="43">
        <v>484</v>
      </c>
      <c r="G802" s="43">
        <v>8</v>
      </c>
      <c r="H802" s="109">
        <f t="shared" si="17"/>
        <v>530</v>
      </c>
      <c r="I802" s="118"/>
      <c r="J802" s="118"/>
      <c r="K802" s="117"/>
      <c r="L802" s="117"/>
      <c r="M802" s="117"/>
    </row>
    <row r="803" spans="1:13" ht="11.25" customHeight="1" x14ac:dyDescent="0.4">
      <c r="A803" s="250"/>
      <c r="B803" s="260"/>
      <c r="C803" s="32">
        <f>C802/H802*100</f>
        <v>0</v>
      </c>
      <c r="D803" s="32">
        <f>D802/H802*100</f>
        <v>6.6037735849056602</v>
      </c>
      <c r="E803" s="74">
        <f>E802/H802*100</f>
        <v>0.56603773584905659</v>
      </c>
      <c r="F803" s="74">
        <f>F802/H802*100</f>
        <v>91.320754716981128</v>
      </c>
      <c r="G803" s="74">
        <f>G802/H802*100</f>
        <v>1.5094339622641511</v>
      </c>
      <c r="H803" s="108">
        <f t="shared" si="17"/>
        <v>100</v>
      </c>
      <c r="I803" s="117"/>
      <c r="J803" s="117"/>
      <c r="K803" s="117"/>
      <c r="L803" s="117"/>
      <c r="M803" s="117"/>
    </row>
    <row r="804" spans="1:13" ht="11.25" customHeight="1" x14ac:dyDescent="0.4">
      <c r="A804" s="250"/>
      <c r="B804" s="261" t="s">
        <v>48</v>
      </c>
      <c r="C804" s="30">
        <v>0</v>
      </c>
      <c r="D804" s="30">
        <v>0</v>
      </c>
      <c r="E804" s="30">
        <v>0</v>
      </c>
      <c r="F804" s="30">
        <v>4</v>
      </c>
      <c r="G804" s="30">
        <v>1</v>
      </c>
      <c r="H804" s="109">
        <f t="shared" si="17"/>
        <v>5</v>
      </c>
      <c r="I804" s="118"/>
      <c r="J804" s="118"/>
      <c r="K804" s="117"/>
      <c r="L804" s="117"/>
      <c r="M804" s="117"/>
    </row>
    <row r="805" spans="1:13" ht="11.25" customHeight="1" x14ac:dyDescent="0.4">
      <c r="A805" s="251"/>
      <c r="B805" s="268"/>
      <c r="C805" s="34">
        <f>C804/H804*100</f>
        <v>0</v>
      </c>
      <c r="D805" s="34">
        <f>D804/H804*100</f>
        <v>0</v>
      </c>
      <c r="E805" s="82">
        <f>E804/H804*100</f>
        <v>0</v>
      </c>
      <c r="F805" s="82">
        <f>F804/H804*100</f>
        <v>80</v>
      </c>
      <c r="G805" s="82">
        <f>G804/H804*100</f>
        <v>20</v>
      </c>
      <c r="H805" s="110">
        <f t="shared" si="17"/>
        <v>100</v>
      </c>
      <c r="I805" s="117"/>
      <c r="J805" s="117"/>
      <c r="K805" s="117"/>
      <c r="L805" s="117"/>
      <c r="M805" s="117"/>
    </row>
    <row r="806" spans="1:13" ht="11.25" customHeight="1" x14ac:dyDescent="0.4">
      <c r="A806" s="252" t="s">
        <v>6</v>
      </c>
      <c r="B806" s="259" t="s">
        <v>54</v>
      </c>
      <c r="C806" s="30">
        <v>1</v>
      </c>
      <c r="D806" s="30">
        <v>28</v>
      </c>
      <c r="E806" s="30">
        <v>5</v>
      </c>
      <c r="F806" s="30">
        <v>133</v>
      </c>
      <c r="G806" s="30">
        <v>3</v>
      </c>
      <c r="H806" s="111">
        <f t="shared" si="17"/>
        <v>170</v>
      </c>
      <c r="I806" s="118"/>
      <c r="J806" s="117"/>
      <c r="K806" s="117"/>
      <c r="L806" s="117"/>
      <c r="M806" s="117"/>
    </row>
    <row r="807" spans="1:13" ht="11.25" customHeight="1" x14ac:dyDescent="0.4">
      <c r="A807" s="253"/>
      <c r="B807" s="260"/>
      <c r="C807" s="32">
        <f>C806/H806*100</f>
        <v>0.58823529411764708</v>
      </c>
      <c r="D807" s="32">
        <f>D806/H806*100</f>
        <v>16.470588235294116</v>
      </c>
      <c r="E807" s="74">
        <f>E806/H806*100</f>
        <v>2.9411764705882351</v>
      </c>
      <c r="F807" s="74">
        <f>F806/H806*100</f>
        <v>78.235294117647058</v>
      </c>
      <c r="G807" s="74">
        <f>G806/H806*100</f>
        <v>1.7647058823529411</v>
      </c>
      <c r="H807" s="108">
        <f t="shared" si="17"/>
        <v>100</v>
      </c>
      <c r="I807" s="117"/>
      <c r="J807" s="117"/>
      <c r="K807" s="117"/>
      <c r="L807" s="117"/>
      <c r="M807" s="117"/>
    </row>
    <row r="808" spans="1:13" ht="11.25" customHeight="1" x14ac:dyDescent="0.4">
      <c r="A808" s="253"/>
      <c r="B808" s="261" t="s">
        <v>56</v>
      </c>
      <c r="C808" s="30">
        <v>2</v>
      </c>
      <c r="D808" s="30">
        <v>22</v>
      </c>
      <c r="E808" s="30">
        <v>6</v>
      </c>
      <c r="F808" s="30">
        <v>102</v>
      </c>
      <c r="G808" s="30">
        <v>0</v>
      </c>
      <c r="H808" s="109">
        <f t="shared" si="17"/>
        <v>132</v>
      </c>
      <c r="I808" s="118"/>
      <c r="J808" s="118"/>
      <c r="K808" s="117"/>
      <c r="L808" s="117"/>
      <c r="M808" s="117"/>
    </row>
    <row r="809" spans="1:13" ht="11.25" customHeight="1" x14ac:dyDescent="0.4">
      <c r="A809" s="253"/>
      <c r="B809" s="261"/>
      <c r="C809" s="33">
        <f>C808/H808*100</f>
        <v>1.5151515151515151</v>
      </c>
      <c r="D809" s="33">
        <f>D808/H808*100</f>
        <v>16.666666666666664</v>
      </c>
      <c r="E809" s="78">
        <f>E808/H808*100</f>
        <v>4.5454545454545459</v>
      </c>
      <c r="F809" s="78">
        <f>F808/H808*100</f>
        <v>77.272727272727266</v>
      </c>
      <c r="G809" s="78">
        <f>G808/H808*100</f>
        <v>0</v>
      </c>
      <c r="H809" s="108">
        <f t="shared" si="17"/>
        <v>100</v>
      </c>
      <c r="I809" s="117"/>
      <c r="J809" s="117"/>
      <c r="K809" s="117"/>
      <c r="L809" s="117"/>
      <c r="M809" s="117"/>
    </row>
    <row r="810" spans="1:13" ht="11.25" customHeight="1" x14ac:dyDescent="0.4">
      <c r="A810" s="253"/>
      <c r="B810" s="262" t="s">
        <v>3</v>
      </c>
      <c r="C810" s="30">
        <v>29</v>
      </c>
      <c r="D810" s="30">
        <v>103</v>
      </c>
      <c r="E810" s="30">
        <v>74</v>
      </c>
      <c r="F810" s="30">
        <v>564</v>
      </c>
      <c r="G810" s="30">
        <v>0</v>
      </c>
      <c r="H810" s="109">
        <f t="shared" si="17"/>
        <v>770</v>
      </c>
      <c r="I810" s="118"/>
      <c r="J810" s="118"/>
      <c r="K810" s="117"/>
      <c r="L810" s="117"/>
      <c r="M810" s="117"/>
    </row>
    <row r="811" spans="1:13" ht="11.25" customHeight="1" x14ac:dyDescent="0.4">
      <c r="A811" s="253"/>
      <c r="B811" s="260"/>
      <c r="C811" s="32">
        <f>C810/H810*100</f>
        <v>3.7662337662337659</v>
      </c>
      <c r="D811" s="32">
        <f>D810/H810*100</f>
        <v>13.376623376623375</v>
      </c>
      <c r="E811" s="74">
        <f>E810/H810*100</f>
        <v>9.6103896103896105</v>
      </c>
      <c r="F811" s="74">
        <f>F810/H810*100</f>
        <v>73.246753246753244</v>
      </c>
      <c r="G811" s="74">
        <f>G810/H810*100</f>
        <v>0</v>
      </c>
      <c r="H811" s="108">
        <f t="shared" si="17"/>
        <v>100</v>
      </c>
      <c r="I811" s="117"/>
      <c r="J811" s="117"/>
      <c r="K811" s="117"/>
      <c r="L811" s="117"/>
      <c r="M811" s="117"/>
    </row>
    <row r="812" spans="1:13" ht="11.25" customHeight="1" x14ac:dyDescent="0.4">
      <c r="A812" s="253"/>
      <c r="B812" s="261" t="s">
        <v>50</v>
      </c>
      <c r="C812" s="30">
        <v>0</v>
      </c>
      <c r="D812" s="30">
        <v>6</v>
      </c>
      <c r="E812" s="30">
        <v>4</v>
      </c>
      <c r="F812" s="30">
        <v>116</v>
      </c>
      <c r="G812" s="30">
        <v>2</v>
      </c>
      <c r="H812" s="109">
        <f t="shared" si="17"/>
        <v>128</v>
      </c>
      <c r="I812" s="118"/>
      <c r="J812" s="118"/>
      <c r="K812" s="117"/>
      <c r="L812" s="117"/>
      <c r="M812" s="117"/>
    </row>
    <row r="813" spans="1:13" ht="11.25" customHeight="1" x14ac:dyDescent="0.4">
      <c r="A813" s="253"/>
      <c r="B813" s="261"/>
      <c r="C813" s="33">
        <f>C812/H812*100</f>
        <v>0</v>
      </c>
      <c r="D813" s="33">
        <f>D812/H812*100</f>
        <v>4.6875</v>
      </c>
      <c r="E813" s="78">
        <f>E812/H812*100</f>
        <v>3.125</v>
      </c>
      <c r="F813" s="78">
        <f>F812/H812*100</f>
        <v>90.625</v>
      </c>
      <c r="G813" s="78">
        <f>G812/H812*100</f>
        <v>1.5625</v>
      </c>
      <c r="H813" s="108">
        <f t="shared" si="17"/>
        <v>100</v>
      </c>
      <c r="I813" s="117"/>
      <c r="J813" s="117"/>
      <c r="K813" s="117"/>
      <c r="L813" s="117"/>
      <c r="M813" s="117"/>
    </row>
    <row r="814" spans="1:13" ht="11.25" customHeight="1" x14ac:dyDescent="0.4">
      <c r="A814" s="253"/>
      <c r="B814" s="262" t="s">
        <v>51</v>
      </c>
      <c r="C814" s="30">
        <v>1</v>
      </c>
      <c r="D814" s="30">
        <v>0</v>
      </c>
      <c r="E814" s="30">
        <v>0</v>
      </c>
      <c r="F814" s="30">
        <v>61</v>
      </c>
      <c r="G814" s="30">
        <v>0</v>
      </c>
      <c r="H814" s="109">
        <f t="shared" si="17"/>
        <v>62</v>
      </c>
      <c r="I814" s="118"/>
      <c r="J814" s="118"/>
      <c r="K814" s="117"/>
      <c r="L814" s="117"/>
      <c r="M814" s="117"/>
    </row>
    <row r="815" spans="1:13" ht="11.25" customHeight="1" x14ac:dyDescent="0.4">
      <c r="A815" s="253"/>
      <c r="B815" s="260"/>
      <c r="C815" s="32">
        <f>C814/H814*100</f>
        <v>1.6129032258064515</v>
      </c>
      <c r="D815" s="32">
        <f>D814/H814*100</f>
        <v>0</v>
      </c>
      <c r="E815" s="74">
        <f>E814/H814*100</f>
        <v>0</v>
      </c>
      <c r="F815" s="74">
        <f>F814/H814*100</f>
        <v>98.387096774193552</v>
      </c>
      <c r="G815" s="74">
        <f>G814/H814*100</f>
        <v>0</v>
      </c>
      <c r="H815" s="108">
        <f t="shared" si="17"/>
        <v>100</v>
      </c>
      <c r="I815" s="117"/>
      <c r="J815" s="117"/>
      <c r="K815" s="117"/>
      <c r="L815" s="117"/>
      <c r="M815" s="117"/>
    </row>
    <row r="816" spans="1:13" ht="11.25" customHeight="1" x14ac:dyDescent="0.4">
      <c r="A816" s="253"/>
      <c r="B816" s="261" t="s">
        <v>61</v>
      </c>
      <c r="C816" s="30">
        <v>2</v>
      </c>
      <c r="D816" s="30">
        <v>39</v>
      </c>
      <c r="E816" s="30">
        <v>9</v>
      </c>
      <c r="F816" s="30">
        <v>369</v>
      </c>
      <c r="G816" s="30">
        <v>3</v>
      </c>
      <c r="H816" s="109">
        <f t="shared" si="17"/>
        <v>422</v>
      </c>
      <c r="I816" s="118"/>
      <c r="J816" s="118"/>
      <c r="K816" s="6"/>
      <c r="L816" s="6"/>
      <c r="M816" s="6"/>
    </row>
    <row r="817" spans="1:13" ht="11.25" customHeight="1" x14ac:dyDescent="0.4">
      <c r="A817" s="253"/>
      <c r="B817" s="261"/>
      <c r="C817" s="33">
        <f>C816/H816*100</f>
        <v>0.47393364928909953</v>
      </c>
      <c r="D817" s="33">
        <f>D816/H816*100</f>
        <v>9.24170616113744</v>
      </c>
      <c r="E817" s="78">
        <f>E816/H816*100</f>
        <v>2.1327014218009479</v>
      </c>
      <c r="F817" s="78">
        <f>F816/H816*100</f>
        <v>87.440758293838854</v>
      </c>
      <c r="G817" s="78">
        <f>G816/H816*100</f>
        <v>0.7109004739336493</v>
      </c>
      <c r="H817" s="108">
        <f t="shared" si="17"/>
        <v>99.999999999999986</v>
      </c>
      <c r="I817" s="6"/>
      <c r="J817" s="6"/>
      <c r="K817" s="6"/>
      <c r="L817" s="6"/>
      <c r="M817" s="6"/>
    </row>
    <row r="818" spans="1:13" ht="11.25" customHeight="1" x14ac:dyDescent="0.4">
      <c r="A818" s="253"/>
      <c r="B818" s="262" t="s">
        <v>33</v>
      </c>
      <c r="C818" s="30">
        <v>2</v>
      </c>
      <c r="D818" s="30">
        <v>6</v>
      </c>
      <c r="E818" s="30">
        <v>2</v>
      </c>
      <c r="F818" s="30">
        <v>73</v>
      </c>
      <c r="G818" s="30">
        <v>0</v>
      </c>
      <c r="H818" s="109">
        <f t="shared" si="17"/>
        <v>83</v>
      </c>
      <c r="I818" s="118"/>
      <c r="J818" s="118"/>
      <c r="K818" s="6"/>
      <c r="L818" s="6"/>
      <c r="M818" s="6"/>
    </row>
    <row r="819" spans="1:13" ht="11.25" customHeight="1" x14ac:dyDescent="0.4">
      <c r="A819" s="253"/>
      <c r="B819" s="260"/>
      <c r="C819" s="32">
        <f>C818/H818*100</f>
        <v>2.4096385542168677</v>
      </c>
      <c r="D819" s="32">
        <f>D818/H818*100</f>
        <v>7.2289156626506017</v>
      </c>
      <c r="E819" s="74">
        <f>E818/H818*100</f>
        <v>2.4096385542168677</v>
      </c>
      <c r="F819" s="74">
        <f>F818/H818*100</f>
        <v>87.951807228915655</v>
      </c>
      <c r="G819" s="74">
        <f>G818/H818*100</f>
        <v>0</v>
      </c>
      <c r="H819" s="108">
        <f t="shared" si="17"/>
        <v>99.999999999999986</v>
      </c>
      <c r="I819" s="6"/>
      <c r="J819" s="6"/>
      <c r="K819" s="6"/>
      <c r="L819" s="6"/>
      <c r="M819" s="6"/>
    </row>
    <row r="820" spans="1:13" ht="11.25" customHeight="1" x14ac:dyDescent="0.4">
      <c r="A820" s="253"/>
      <c r="B820" s="261" t="s">
        <v>48</v>
      </c>
      <c r="C820" s="30">
        <v>0</v>
      </c>
      <c r="D820" s="30">
        <v>0</v>
      </c>
      <c r="E820" s="30">
        <v>0</v>
      </c>
      <c r="F820" s="30">
        <v>10</v>
      </c>
      <c r="G820" s="30">
        <v>1</v>
      </c>
      <c r="H820" s="109">
        <f t="shared" si="17"/>
        <v>11</v>
      </c>
      <c r="I820" s="118"/>
      <c r="J820" s="6"/>
      <c r="K820" s="6"/>
      <c r="L820" s="6"/>
      <c r="M820" s="6"/>
    </row>
    <row r="821" spans="1:13" ht="11.25" customHeight="1" x14ac:dyDescent="0.4">
      <c r="A821" s="254"/>
      <c r="B821" s="268"/>
      <c r="C821" s="34">
        <f>C820/H820*100</f>
        <v>0</v>
      </c>
      <c r="D821" s="34">
        <f>D820/H820*100</f>
        <v>0</v>
      </c>
      <c r="E821" s="82">
        <f>E820/H820*100</f>
        <v>0</v>
      </c>
      <c r="F821" s="82">
        <f>F820/H820*100</f>
        <v>90.909090909090907</v>
      </c>
      <c r="G821" s="82">
        <f>G820/H820*100</f>
        <v>9.0909090909090917</v>
      </c>
      <c r="H821" s="110">
        <f t="shared" si="17"/>
        <v>100</v>
      </c>
      <c r="I821" s="6"/>
      <c r="J821" s="6"/>
      <c r="K821" s="6"/>
      <c r="L821" s="6"/>
      <c r="M821" s="6"/>
    </row>
    <row r="822" spans="1:13" ht="11.25" customHeight="1" x14ac:dyDescent="0.4">
      <c r="A822" s="249" t="s">
        <v>21</v>
      </c>
      <c r="B822" s="259" t="s">
        <v>65</v>
      </c>
      <c r="C822" s="30">
        <v>7</v>
      </c>
      <c r="D822" s="30">
        <v>28</v>
      </c>
      <c r="E822" s="30">
        <v>12</v>
      </c>
      <c r="F822" s="30">
        <v>234</v>
      </c>
      <c r="G822" s="30">
        <v>1</v>
      </c>
      <c r="H822" s="111">
        <f t="shared" si="17"/>
        <v>282</v>
      </c>
      <c r="I822" s="118"/>
      <c r="J822" s="118"/>
      <c r="K822" s="6"/>
      <c r="L822" s="6"/>
      <c r="M822" s="6"/>
    </row>
    <row r="823" spans="1:13" ht="11.25" customHeight="1" x14ac:dyDescent="0.4">
      <c r="A823" s="250"/>
      <c r="B823" s="260"/>
      <c r="C823" s="32">
        <f>C822/H822*100</f>
        <v>2.4822695035460995</v>
      </c>
      <c r="D823" s="32">
        <f>D822/H822*100</f>
        <v>9.9290780141843982</v>
      </c>
      <c r="E823" s="74">
        <f>E822/H822*100</f>
        <v>4.2553191489361701</v>
      </c>
      <c r="F823" s="74">
        <f>F822/H822*100</f>
        <v>82.978723404255319</v>
      </c>
      <c r="G823" s="74">
        <f>G822/H822*100</f>
        <v>0.3546099290780142</v>
      </c>
      <c r="H823" s="108">
        <f t="shared" si="17"/>
        <v>100</v>
      </c>
      <c r="I823" s="6"/>
      <c r="J823" s="6"/>
      <c r="K823" s="6"/>
      <c r="L823" s="6"/>
      <c r="M823" s="6"/>
    </row>
    <row r="824" spans="1:13" ht="11.25" customHeight="1" x14ac:dyDescent="0.4">
      <c r="A824" s="250"/>
      <c r="B824" s="261" t="s">
        <v>67</v>
      </c>
      <c r="C824" s="30">
        <v>2</v>
      </c>
      <c r="D824" s="30">
        <v>46</v>
      </c>
      <c r="E824" s="30">
        <v>13</v>
      </c>
      <c r="F824" s="30">
        <v>261</v>
      </c>
      <c r="G824" s="30">
        <v>2</v>
      </c>
      <c r="H824" s="109">
        <f t="shared" si="17"/>
        <v>324</v>
      </c>
      <c r="I824" s="118"/>
      <c r="J824" s="118"/>
      <c r="K824" s="6"/>
      <c r="L824" s="6"/>
      <c r="M824" s="6"/>
    </row>
    <row r="825" spans="1:13" ht="11.25" customHeight="1" x14ac:dyDescent="0.4">
      <c r="A825" s="250"/>
      <c r="B825" s="261"/>
      <c r="C825" s="33">
        <f>C824/H824*100</f>
        <v>0.61728395061728392</v>
      </c>
      <c r="D825" s="33">
        <f>D824/H824*100</f>
        <v>14.19753086419753</v>
      </c>
      <c r="E825" s="78">
        <f>E824/H824*100</f>
        <v>4.0123456790123457</v>
      </c>
      <c r="F825" s="78">
        <f>F824/H824*100</f>
        <v>80.555555555555557</v>
      </c>
      <c r="G825" s="78">
        <f>G824/H824*100</f>
        <v>0.61728395061728392</v>
      </c>
      <c r="H825" s="108">
        <f t="shared" si="17"/>
        <v>99.999999999999986</v>
      </c>
      <c r="I825" s="6"/>
      <c r="J825" s="6"/>
      <c r="K825" s="6"/>
      <c r="L825" s="6"/>
      <c r="M825" s="6"/>
    </row>
    <row r="826" spans="1:13" ht="11.25" customHeight="1" x14ac:dyDescent="0.4">
      <c r="A826" s="250"/>
      <c r="B826" s="262" t="s">
        <v>69</v>
      </c>
      <c r="C826" s="30">
        <v>19</v>
      </c>
      <c r="D826" s="30">
        <v>89</v>
      </c>
      <c r="E826" s="30">
        <v>48</v>
      </c>
      <c r="F826" s="30">
        <v>667</v>
      </c>
      <c r="G826" s="30">
        <v>2</v>
      </c>
      <c r="H826" s="109">
        <f t="shared" si="17"/>
        <v>825</v>
      </c>
      <c r="I826" s="118"/>
      <c r="J826" s="118"/>
      <c r="K826" s="6"/>
      <c r="L826" s="6"/>
      <c r="M826" s="6"/>
    </row>
    <row r="827" spans="1:13" ht="11.25" customHeight="1" x14ac:dyDescent="0.4">
      <c r="A827" s="250"/>
      <c r="B827" s="260"/>
      <c r="C827" s="32">
        <f>C826/H826*100</f>
        <v>2.3030303030303028</v>
      </c>
      <c r="D827" s="32">
        <f>D826/H826*100</f>
        <v>10.787878787878787</v>
      </c>
      <c r="E827" s="74">
        <f>E826/H826*100</f>
        <v>5.8181818181818183</v>
      </c>
      <c r="F827" s="74">
        <f>F826/H826*100</f>
        <v>80.848484848484844</v>
      </c>
      <c r="G827" s="74">
        <f>G826/H826*100</f>
        <v>0.24242424242424243</v>
      </c>
      <c r="H827" s="108">
        <f t="shared" si="17"/>
        <v>100</v>
      </c>
      <c r="I827" s="6"/>
      <c r="J827" s="6"/>
      <c r="K827" s="6"/>
      <c r="L827" s="6"/>
      <c r="M827" s="6"/>
    </row>
    <row r="828" spans="1:13" ht="11.25" customHeight="1" x14ac:dyDescent="0.4">
      <c r="A828" s="250"/>
      <c r="B828" s="261" t="s">
        <v>70</v>
      </c>
      <c r="C828" s="30">
        <v>5</v>
      </c>
      <c r="D828" s="30">
        <v>31</v>
      </c>
      <c r="E828" s="30">
        <v>19</v>
      </c>
      <c r="F828" s="30">
        <v>169</v>
      </c>
      <c r="G828" s="30">
        <v>1</v>
      </c>
      <c r="H828" s="109">
        <f t="shared" si="17"/>
        <v>225</v>
      </c>
      <c r="I828" s="118"/>
      <c r="J828" s="118"/>
      <c r="K828" s="6"/>
      <c r="L828" s="6"/>
      <c r="M828" s="6"/>
    </row>
    <row r="829" spans="1:13" ht="11.25" customHeight="1" x14ac:dyDescent="0.4">
      <c r="A829" s="250"/>
      <c r="B829" s="261"/>
      <c r="C829" s="33">
        <f>C828/H828*100</f>
        <v>2.2222222222222223</v>
      </c>
      <c r="D829" s="33">
        <f>D828/H828*100</f>
        <v>13.777777777777779</v>
      </c>
      <c r="E829" s="78">
        <f>E828/H828*100</f>
        <v>8.4444444444444446</v>
      </c>
      <c r="F829" s="78">
        <f>F828/H828*100</f>
        <v>75.1111111111111</v>
      </c>
      <c r="G829" s="78">
        <f>G828/H828*100</f>
        <v>0.44444444444444442</v>
      </c>
      <c r="H829" s="108">
        <f t="shared" si="17"/>
        <v>99.999999999999986</v>
      </c>
      <c r="I829" s="6"/>
      <c r="J829" s="6"/>
      <c r="K829" s="6"/>
      <c r="L829" s="6"/>
      <c r="M829" s="6"/>
    </row>
    <row r="830" spans="1:13" ht="11.25" customHeight="1" x14ac:dyDescent="0.4">
      <c r="A830" s="250"/>
      <c r="B830" s="262" t="s">
        <v>72</v>
      </c>
      <c r="C830" s="30">
        <v>4</v>
      </c>
      <c r="D830" s="30">
        <v>10</v>
      </c>
      <c r="E830" s="30">
        <v>7</v>
      </c>
      <c r="F830" s="30">
        <v>87</v>
      </c>
      <c r="G830" s="30">
        <v>1</v>
      </c>
      <c r="H830" s="109">
        <f t="shared" si="17"/>
        <v>109</v>
      </c>
      <c r="I830" s="118"/>
      <c r="J830" s="118"/>
      <c r="K830" s="6"/>
      <c r="L830" s="6"/>
      <c r="M830" s="6"/>
    </row>
    <row r="831" spans="1:13" ht="11.25" customHeight="1" x14ac:dyDescent="0.4">
      <c r="A831" s="250"/>
      <c r="B831" s="260"/>
      <c r="C831" s="32">
        <f>C830/H830*100</f>
        <v>3.669724770642202</v>
      </c>
      <c r="D831" s="32">
        <f>D830/H830*100</f>
        <v>9.1743119266055047</v>
      </c>
      <c r="E831" s="74">
        <f>E830/H830*100</f>
        <v>6.4220183486238538</v>
      </c>
      <c r="F831" s="74">
        <f>F830/H830*100</f>
        <v>79.816513761467888</v>
      </c>
      <c r="G831" s="74">
        <f>G830/H830*100</f>
        <v>0.91743119266055051</v>
      </c>
      <c r="H831" s="108">
        <f t="shared" si="17"/>
        <v>99.999999999999986</v>
      </c>
      <c r="I831" s="6"/>
      <c r="J831" s="6"/>
      <c r="K831" s="6"/>
      <c r="L831" s="6"/>
      <c r="M831" s="6"/>
    </row>
    <row r="832" spans="1:13" ht="11.25" customHeight="1" x14ac:dyDescent="0.4">
      <c r="A832" s="250"/>
      <c r="B832" s="261" t="s">
        <v>48</v>
      </c>
      <c r="C832" s="30">
        <v>0</v>
      </c>
      <c r="D832" s="30">
        <v>0</v>
      </c>
      <c r="E832" s="30">
        <v>1</v>
      </c>
      <c r="F832" s="30">
        <v>10</v>
      </c>
      <c r="G832" s="30">
        <v>2</v>
      </c>
      <c r="H832" s="109">
        <f t="shared" si="17"/>
        <v>13</v>
      </c>
      <c r="I832" s="118"/>
      <c r="J832" s="6"/>
      <c r="K832" s="6"/>
      <c r="L832" s="6"/>
      <c r="M832" s="6"/>
    </row>
    <row r="833" spans="1:13" ht="11.25" customHeight="1" x14ac:dyDescent="0.4">
      <c r="A833" s="251"/>
      <c r="B833" s="268"/>
      <c r="C833" s="44">
        <f>C832/H832*100</f>
        <v>0</v>
      </c>
      <c r="D833" s="44">
        <f>D832/H832*100</f>
        <v>0</v>
      </c>
      <c r="E833" s="83">
        <f>E832/H832*100</f>
        <v>7.6923076923076925</v>
      </c>
      <c r="F833" s="83">
        <f>F832/H832*100</f>
        <v>76.923076923076934</v>
      </c>
      <c r="G833" s="83">
        <f>G832/H832*100</f>
        <v>15.384615384615385</v>
      </c>
      <c r="H833" s="110">
        <f t="shared" si="17"/>
        <v>100.00000000000001</v>
      </c>
      <c r="I833" s="6"/>
      <c r="J833" s="6"/>
      <c r="K833" s="6"/>
      <c r="L833" s="6"/>
      <c r="M833" s="6"/>
    </row>
    <row r="834" spans="1:13" ht="11.25" customHeight="1" x14ac:dyDescent="0.4">
      <c r="A834" s="2"/>
      <c r="B834" s="8"/>
      <c r="C834" s="37"/>
      <c r="D834" s="37"/>
      <c r="E834" s="37"/>
      <c r="F834" s="37"/>
      <c r="G834" s="25"/>
      <c r="H834" s="6"/>
      <c r="I834" s="6"/>
      <c r="J834" s="6"/>
      <c r="K834" s="6"/>
      <c r="L834" s="6"/>
      <c r="M834" s="6"/>
    </row>
    <row r="835" spans="1:13" ht="11.25" customHeight="1" x14ac:dyDescent="0.4">
      <c r="A835" s="2"/>
      <c r="B835" s="8"/>
      <c r="C835" s="45"/>
      <c r="D835" s="45"/>
      <c r="E835" s="45"/>
      <c r="F835" s="45"/>
      <c r="G835" s="45"/>
      <c r="H835" s="45"/>
      <c r="I835" s="45"/>
      <c r="J835" s="45"/>
      <c r="K835" s="45"/>
      <c r="L835" s="45"/>
    </row>
    <row r="836" spans="1:13" ht="18.75" customHeight="1" x14ac:dyDescent="0.4">
      <c r="A836" s="2"/>
      <c r="B836" s="8"/>
      <c r="C836" s="45"/>
      <c r="D836" s="45"/>
      <c r="E836" s="45"/>
      <c r="F836" s="45"/>
      <c r="G836" s="45"/>
      <c r="H836" s="45"/>
      <c r="I836" s="45"/>
      <c r="J836" s="45"/>
      <c r="K836" s="45"/>
      <c r="L836" s="45"/>
    </row>
    <row r="837" spans="1:13" ht="30" customHeight="1" x14ac:dyDescent="0.4">
      <c r="A837" s="291" t="s">
        <v>31</v>
      </c>
      <c r="B837" s="291"/>
      <c r="C837" s="291"/>
      <c r="D837" s="291"/>
      <c r="E837" s="291"/>
      <c r="F837" s="291"/>
      <c r="G837" s="291"/>
      <c r="H837" s="291"/>
      <c r="I837" s="291"/>
      <c r="J837" s="291"/>
      <c r="K837" s="291"/>
      <c r="L837" s="291"/>
    </row>
    <row r="838" spans="1:13" ht="100.5" customHeight="1" x14ac:dyDescent="0.15">
      <c r="A838" s="356" t="s">
        <v>11</v>
      </c>
      <c r="B838" s="357"/>
      <c r="C838" s="11" t="s">
        <v>83</v>
      </c>
      <c r="D838" s="11" t="s">
        <v>85</v>
      </c>
      <c r="E838" s="88" t="s">
        <v>22</v>
      </c>
      <c r="F838" s="113" t="s">
        <v>10</v>
      </c>
      <c r="G838" s="116"/>
      <c r="H838" s="116"/>
      <c r="I838" s="116"/>
      <c r="J838" s="116"/>
      <c r="K838" s="116"/>
      <c r="L838" s="116"/>
    </row>
    <row r="839" spans="1:13" ht="11.25" customHeight="1" x14ac:dyDescent="0.4">
      <c r="A839" s="255" t="s">
        <v>9</v>
      </c>
      <c r="B839" s="256"/>
      <c r="C839" s="12">
        <f>C841+C843+C845+C847</f>
        <v>880</v>
      </c>
      <c r="D839" s="12">
        <f>D841+D843+D845+D847</f>
        <v>889</v>
      </c>
      <c r="E839" s="12">
        <f>E841+E843+E845+E847</f>
        <v>9</v>
      </c>
      <c r="F839" s="97">
        <f t="shared" ref="F839:F902" si="18">SUM(C839:E839)</f>
        <v>1778</v>
      </c>
      <c r="G839" s="117"/>
      <c r="H839" s="117"/>
      <c r="I839" s="117"/>
      <c r="J839" s="117"/>
      <c r="K839" s="117"/>
      <c r="L839" s="117"/>
    </row>
    <row r="840" spans="1:13" ht="11.25" customHeight="1" x14ac:dyDescent="0.4">
      <c r="A840" s="257"/>
      <c r="B840" s="258"/>
      <c r="C840" s="13">
        <f>C839/F839*100</f>
        <v>49.493813273340834</v>
      </c>
      <c r="D840" s="13">
        <f>D839/F839*100</f>
        <v>50</v>
      </c>
      <c r="E840" s="77">
        <f>E839/F839*100</f>
        <v>0.50618672665916764</v>
      </c>
      <c r="F840" s="98">
        <f t="shared" si="18"/>
        <v>100</v>
      </c>
      <c r="G840" s="117"/>
      <c r="H840" s="117"/>
      <c r="I840" s="117"/>
      <c r="J840" s="117"/>
      <c r="K840" s="117"/>
      <c r="L840" s="117"/>
    </row>
    <row r="841" spans="1:13" ht="11.25" customHeight="1" x14ac:dyDescent="0.4">
      <c r="A841" s="249" t="s">
        <v>24</v>
      </c>
      <c r="B841" s="259" t="s">
        <v>25</v>
      </c>
      <c r="C841" s="14">
        <v>590</v>
      </c>
      <c r="D841" s="14">
        <v>654</v>
      </c>
      <c r="E841" s="14">
        <v>6</v>
      </c>
      <c r="F841" s="97">
        <f t="shared" si="18"/>
        <v>1250</v>
      </c>
      <c r="G841" s="119"/>
      <c r="H841" s="118"/>
      <c r="I841" s="117"/>
      <c r="J841" s="117"/>
      <c r="K841" s="117"/>
      <c r="L841" s="117"/>
    </row>
    <row r="842" spans="1:13" ht="11.25" customHeight="1" x14ac:dyDescent="0.4">
      <c r="A842" s="250"/>
      <c r="B842" s="260"/>
      <c r="C842" s="15">
        <f>C841/F841*100</f>
        <v>47.199999999999996</v>
      </c>
      <c r="D842" s="15">
        <f>D841/F841*100</f>
        <v>52.32</v>
      </c>
      <c r="E842" s="74">
        <f>E841/F841*100</f>
        <v>0.48</v>
      </c>
      <c r="F842" s="99">
        <f t="shared" si="18"/>
        <v>100</v>
      </c>
      <c r="G842" s="117"/>
      <c r="H842" s="117"/>
      <c r="I842" s="117"/>
      <c r="J842" s="117"/>
      <c r="K842" s="117"/>
      <c r="L842" s="117"/>
    </row>
    <row r="843" spans="1:13" ht="11.25" customHeight="1" x14ac:dyDescent="0.4">
      <c r="A843" s="250"/>
      <c r="B843" s="261" t="s">
        <v>26</v>
      </c>
      <c r="C843" s="14">
        <v>185</v>
      </c>
      <c r="D843" s="14">
        <v>157</v>
      </c>
      <c r="E843" s="14">
        <v>1</v>
      </c>
      <c r="F843" s="100">
        <f t="shared" si="18"/>
        <v>343</v>
      </c>
      <c r="G843" s="118"/>
      <c r="H843" s="118"/>
      <c r="I843" s="118"/>
      <c r="J843" s="117"/>
      <c r="K843" s="117"/>
      <c r="L843" s="117"/>
    </row>
    <row r="844" spans="1:13" ht="11.25" customHeight="1" x14ac:dyDescent="0.4">
      <c r="A844" s="250"/>
      <c r="B844" s="261"/>
      <c r="C844" s="16">
        <f>C843/F843*100</f>
        <v>53.935860058309039</v>
      </c>
      <c r="D844" s="16">
        <f>D843/F843*100</f>
        <v>45.772594752186592</v>
      </c>
      <c r="E844" s="78">
        <f>E843/F843*100</f>
        <v>0.29154518950437319</v>
      </c>
      <c r="F844" s="99">
        <f t="shared" si="18"/>
        <v>100</v>
      </c>
      <c r="G844" s="117"/>
      <c r="H844" s="117"/>
      <c r="I844" s="117"/>
      <c r="J844" s="117"/>
      <c r="K844" s="117"/>
      <c r="L844" s="117"/>
    </row>
    <row r="845" spans="1:13" ht="11.25" customHeight="1" x14ac:dyDescent="0.4">
      <c r="A845" s="250"/>
      <c r="B845" s="262" t="s">
        <v>17</v>
      </c>
      <c r="C845" s="14">
        <v>64</v>
      </c>
      <c r="D845" s="14">
        <v>52</v>
      </c>
      <c r="E845" s="14">
        <v>1</v>
      </c>
      <c r="F845" s="100">
        <f t="shared" si="18"/>
        <v>117</v>
      </c>
      <c r="G845" s="118"/>
      <c r="H845" s="118"/>
      <c r="I845" s="118"/>
      <c r="J845" s="117"/>
      <c r="K845" s="117"/>
      <c r="L845" s="117"/>
    </row>
    <row r="846" spans="1:13" ht="11.25" customHeight="1" x14ac:dyDescent="0.4">
      <c r="A846" s="250"/>
      <c r="B846" s="260"/>
      <c r="C846" s="15">
        <f>C845/F845*100</f>
        <v>54.700854700854705</v>
      </c>
      <c r="D846" s="15">
        <f>D845/F845*100</f>
        <v>44.444444444444443</v>
      </c>
      <c r="E846" s="74">
        <f>E845/F845*100</f>
        <v>0.85470085470085477</v>
      </c>
      <c r="F846" s="99">
        <f t="shared" si="18"/>
        <v>100</v>
      </c>
      <c r="G846" s="117"/>
      <c r="H846" s="117"/>
      <c r="I846" s="117"/>
      <c r="J846" s="117"/>
      <c r="K846" s="117"/>
      <c r="L846" s="117"/>
    </row>
    <row r="847" spans="1:13" ht="11.25" customHeight="1" x14ac:dyDescent="0.4">
      <c r="A847" s="250"/>
      <c r="B847" s="261" t="s">
        <v>15</v>
      </c>
      <c r="C847" s="17">
        <v>41</v>
      </c>
      <c r="D847" s="72">
        <v>26</v>
      </c>
      <c r="E847" s="14">
        <v>1</v>
      </c>
      <c r="F847" s="100">
        <f t="shared" si="18"/>
        <v>68</v>
      </c>
      <c r="G847" s="118"/>
      <c r="H847" s="118"/>
      <c r="I847" s="118"/>
      <c r="J847" s="117"/>
      <c r="K847" s="117"/>
      <c r="L847" s="117"/>
    </row>
    <row r="848" spans="1:13" ht="11.25" customHeight="1" x14ac:dyDescent="0.4">
      <c r="A848" s="250"/>
      <c r="B848" s="261"/>
      <c r="C848" s="18">
        <f>C847/F847*100</f>
        <v>60.294117647058819</v>
      </c>
      <c r="D848" s="18">
        <f>D847/F847*100</f>
        <v>38.235294117647058</v>
      </c>
      <c r="E848" s="79">
        <f>E847/F847*100</f>
        <v>1.4705882352941175</v>
      </c>
      <c r="F848" s="98">
        <f t="shared" si="18"/>
        <v>100</v>
      </c>
      <c r="G848" s="117"/>
      <c r="H848" s="117"/>
      <c r="I848" s="117"/>
      <c r="J848" s="117"/>
      <c r="K848" s="117"/>
      <c r="L848" s="117"/>
    </row>
    <row r="849" spans="1:12" ht="11.25" customHeight="1" x14ac:dyDescent="0.4">
      <c r="A849" s="249" t="s">
        <v>29</v>
      </c>
      <c r="B849" s="259" t="s">
        <v>30</v>
      </c>
      <c r="C849" s="19">
        <v>377</v>
      </c>
      <c r="D849" s="19">
        <v>408</v>
      </c>
      <c r="E849" s="14">
        <v>2</v>
      </c>
      <c r="F849" s="97">
        <f t="shared" si="18"/>
        <v>787</v>
      </c>
      <c r="G849" s="119"/>
      <c r="H849" s="118"/>
      <c r="I849" s="118"/>
      <c r="J849" s="117"/>
      <c r="K849" s="117"/>
      <c r="L849" s="117"/>
    </row>
    <row r="850" spans="1:12" ht="11.25" customHeight="1" x14ac:dyDescent="0.4">
      <c r="A850" s="250"/>
      <c r="B850" s="261"/>
      <c r="C850" s="16">
        <f>C849/F849*100</f>
        <v>47.903430749682336</v>
      </c>
      <c r="D850" s="16">
        <f>D849/F849*100</f>
        <v>51.842439644218551</v>
      </c>
      <c r="E850" s="78">
        <f>E849/F849*100</f>
        <v>0.25412960609911056</v>
      </c>
      <c r="F850" s="99">
        <f t="shared" si="18"/>
        <v>100</v>
      </c>
      <c r="G850" s="117"/>
      <c r="H850" s="117"/>
      <c r="I850" s="117"/>
      <c r="J850" s="117"/>
      <c r="K850" s="117"/>
      <c r="L850" s="117"/>
    </row>
    <row r="851" spans="1:12" ht="11.25" customHeight="1" x14ac:dyDescent="0.4">
      <c r="A851" s="250"/>
      <c r="B851" s="262" t="s">
        <v>32</v>
      </c>
      <c r="C851" s="14">
        <v>493</v>
      </c>
      <c r="D851" s="14">
        <v>470</v>
      </c>
      <c r="E851" s="14">
        <v>7</v>
      </c>
      <c r="F851" s="100">
        <f t="shared" si="18"/>
        <v>970</v>
      </c>
      <c r="G851" s="118"/>
      <c r="H851" s="118"/>
      <c r="I851" s="118"/>
      <c r="J851" s="117"/>
      <c r="K851" s="117"/>
      <c r="L851" s="117"/>
    </row>
    <row r="852" spans="1:12" ht="11.25" customHeight="1" x14ac:dyDescent="0.4">
      <c r="A852" s="250"/>
      <c r="B852" s="260"/>
      <c r="C852" s="16">
        <f>C851/F851*100</f>
        <v>50.824742268041234</v>
      </c>
      <c r="D852" s="16">
        <f>D851/F851*100</f>
        <v>48.453608247422679</v>
      </c>
      <c r="E852" s="78">
        <f>E851/F851*100</f>
        <v>0.72164948453608246</v>
      </c>
      <c r="F852" s="99">
        <f t="shared" si="18"/>
        <v>100</v>
      </c>
      <c r="G852" s="117"/>
      <c r="H852" s="117"/>
      <c r="I852" s="117"/>
      <c r="J852" s="117"/>
      <c r="K852" s="117"/>
      <c r="L852" s="117"/>
    </row>
    <row r="853" spans="1:12" ht="11.25" customHeight="1" x14ac:dyDescent="0.4">
      <c r="A853" s="250"/>
      <c r="B853" s="267" t="s">
        <v>33</v>
      </c>
      <c r="C853" s="14">
        <v>0</v>
      </c>
      <c r="D853" s="14">
        <v>1</v>
      </c>
      <c r="E853" s="14">
        <v>0</v>
      </c>
      <c r="F853" s="100">
        <f t="shared" si="18"/>
        <v>1</v>
      </c>
      <c r="G853" s="118"/>
      <c r="H853" s="118"/>
      <c r="I853" s="118"/>
      <c r="J853" s="117"/>
      <c r="K853" s="117"/>
      <c r="L853" s="117"/>
    </row>
    <row r="854" spans="1:12" ht="11.25" customHeight="1" x14ac:dyDescent="0.4">
      <c r="A854" s="250"/>
      <c r="B854" s="267"/>
      <c r="C854" s="20">
        <f>C853/F853*100</f>
        <v>0</v>
      </c>
      <c r="D854" s="20">
        <f>D853/F853*100</f>
        <v>100</v>
      </c>
      <c r="E854" s="80">
        <f>E853/F853*100</f>
        <v>0</v>
      </c>
      <c r="F854" s="101">
        <f t="shared" si="18"/>
        <v>100</v>
      </c>
      <c r="G854" s="117"/>
      <c r="H854" s="117"/>
      <c r="I854" s="117"/>
      <c r="J854" s="117"/>
      <c r="K854" s="117"/>
      <c r="L854" s="117"/>
    </row>
    <row r="855" spans="1:12" ht="11.25" customHeight="1" x14ac:dyDescent="0.4">
      <c r="A855" s="250"/>
      <c r="B855" s="267" t="s">
        <v>102</v>
      </c>
      <c r="C855" s="21">
        <v>9</v>
      </c>
      <c r="D855" s="21">
        <v>9</v>
      </c>
      <c r="E855" s="81">
        <v>0</v>
      </c>
      <c r="F855" s="102">
        <f t="shared" si="18"/>
        <v>18</v>
      </c>
      <c r="G855" s="117"/>
      <c r="H855" s="117"/>
      <c r="I855" s="117"/>
      <c r="J855" s="117"/>
      <c r="K855" s="117"/>
      <c r="L855" s="117"/>
    </row>
    <row r="856" spans="1:12" ht="11.25" customHeight="1" x14ac:dyDescent="0.4">
      <c r="A856" s="250"/>
      <c r="B856" s="267"/>
      <c r="C856" s="20">
        <f>C855/F855*100</f>
        <v>50</v>
      </c>
      <c r="D856" s="20">
        <f>D855/F855*100</f>
        <v>50</v>
      </c>
      <c r="E856" s="78">
        <f>E855/F855*100</f>
        <v>0</v>
      </c>
      <c r="F856" s="101">
        <f t="shared" si="18"/>
        <v>100</v>
      </c>
      <c r="G856" s="117"/>
      <c r="H856" s="117"/>
      <c r="I856" s="117"/>
      <c r="J856" s="117"/>
      <c r="K856" s="117"/>
      <c r="L856" s="117"/>
    </row>
    <row r="857" spans="1:12" ht="11.25" customHeight="1" x14ac:dyDescent="0.4">
      <c r="A857" s="250"/>
      <c r="B857" s="261" t="s">
        <v>48</v>
      </c>
      <c r="C857" s="17">
        <v>1</v>
      </c>
      <c r="D857" s="72">
        <v>1</v>
      </c>
      <c r="E857" s="14">
        <v>0</v>
      </c>
      <c r="F857" s="100">
        <f t="shared" si="18"/>
        <v>2</v>
      </c>
      <c r="G857" s="118"/>
      <c r="H857" s="118"/>
      <c r="I857" s="118"/>
      <c r="J857" s="117"/>
      <c r="K857" s="117"/>
      <c r="L857" s="117"/>
    </row>
    <row r="858" spans="1:12" ht="11.25" customHeight="1" x14ac:dyDescent="0.4">
      <c r="A858" s="251"/>
      <c r="B858" s="268"/>
      <c r="C858" s="18">
        <f>C857/F857*100</f>
        <v>50</v>
      </c>
      <c r="D858" s="18">
        <f>D857/F857*100</f>
        <v>50</v>
      </c>
      <c r="E858" s="79">
        <f>E857/F857*100</f>
        <v>0</v>
      </c>
      <c r="F858" s="98">
        <f t="shared" si="18"/>
        <v>100</v>
      </c>
      <c r="G858" s="117"/>
      <c r="H858" s="117"/>
      <c r="I858" s="117"/>
      <c r="J858" s="117"/>
      <c r="K858" s="117"/>
      <c r="L858" s="117"/>
    </row>
    <row r="859" spans="1:12" ht="11.25" customHeight="1" x14ac:dyDescent="0.4">
      <c r="A859" s="249" t="s">
        <v>39</v>
      </c>
      <c r="B859" s="259" t="s">
        <v>41</v>
      </c>
      <c r="C859" s="14">
        <v>4</v>
      </c>
      <c r="D859" s="14">
        <v>46</v>
      </c>
      <c r="E859" s="14">
        <v>0</v>
      </c>
      <c r="F859" s="97">
        <f t="shared" si="18"/>
        <v>50</v>
      </c>
      <c r="G859" s="119"/>
      <c r="H859" s="118"/>
      <c r="I859" s="118"/>
      <c r="J859" s="117"/>
      <c r="K859" s="117"/>
      <c r="L859" s="117"/>
    </row>
    <row r="860" spans="1:12" ht="11.25" customHeight="1" x14ac:dyDescent="0.4">
      <c r="A860" s="250"/>
      <c r="B860" s="260"/>
      <c r="C860" s="15">
        <f>C859/F859*100</f>
        <v>8</v>
      </c>
      <c r="D860" s="15">
        <f>D859/F859*100</f>
        <v>92</v>
      </c>
      <c r="E860" s="74">
        <f>E859/F859*100</f>
        <v>0</v>
      </c>
      <c r="F860" s="99">
        <f t="shared" si="18"/>
        <v>100</v>
      </c>
      <c r="G860" s="117"/>
      <c r="H860" s="117"/>
      <c r="I860" s="117"/>
      <c r="J860" s="117"/>
      <c r="K860" s="117"/>
      <c r="L860" s="117"/>
    </row>
    <row r="861" spans="1:12" ht="11.25" customHeight="1" x14ac:dyDescent="0.4">
      <c r="A861" s="250"/>
      <c r="B861" s="261" t="s">
        <v>42</v>
      </c>
      <c r="C861" s="14">
        <v>24</v>
      </c>
      <c r="D861" s="14">
        <v>83</v>
      </c>
      <c r="E861" s="14">
        <v>0</v>
      </c>
      <c r="F861" s="100">
        <f t="shared" si="18"/>
        <v>107</v>
      </c>
      <c r="G861" s="118"/>
      <c r="H861" s="118"/>
      <c r="I861" s="117"/>
      <c r="J861" s="117"/>
      <c r="K861" s="117"/>
      <c r="L861" s="117"/>
    </row>
    <row r="862" spans="1:12" ht="11.25" customHeight="1" x14ac:dyDescent="0.4">
      <c r="A862" s="250"/>
      <c r="B862" s="261"/>
      <c r="C862" s="16">
        <f>C861/F861*100</f>
        <v>22.429906542056074</v>
      </c>
      <c r="D862" s="16">
        <f>D861/F861*100</f>
        <v>77.570093457943926</v>
      </c>
      <c r="E862" s="78">
        <f>E861/F861*100</f>
        <v>0</v>
      </c>
      <c r="F862" s="99">
        <f t="shared" si="18"/>
        <v>100</v>
      </c>
      <c r="G862" s="117"/>
      <c r="H862" s="117"/>
      <c r="I862" s="117"/>
      <c r="J862" s="117"/>
      <c r="K862" s="117"/>
      <c r="L862" s="117"/>
    </row>
    <row r="863" spans="1:12" ht="11.25" customHeight="1" x14ac:dyDescent="0.4">
      <c r="A863" s="250"/>
      <c r="B863" s="262" t="s">
        <v>43</v>
      </c>
      <c r="C863" s="14">
        <v>42</v>
      </c>
      <c r="D863" s="14">
        <v>122</v>
      </c>
      <c r="E863" s="14">
        <v>0</v>
      </c>
      <c r="F863" s="100">
        <f t="shared" si="18"/>
        <v>164</v>
      </c>
      <c r="G863" s="118"/>
      <c r="H863" s="118"/>
      <c r="I863" s="117"/>
      <c r="J863" s="117"/>
      <c r="K863" s="117"/>
      <c r="L863" s="117"/>
    </row>
    <row r="864" spans="1:12" ht="11.25" customHeight="1" x14ac:dyDescent="0.4">
      <c r="A864" s="250"/>
      <c r="B864" s="260"/>
      <c r="C864" s="16">
        <f>C863/F863*100</f>
        <v>25.609756097560975</v>
      </c>
      <c r="D864" s="16">
        <f>D863/F863*100</f>
        <v>74.390243902439025</v>
      </c>
      <c r="E864" s="78">
        <f>E863/F863*100</f>
        <v>0</v>
      </c>
      <c r="F864" s="99">
        <f t="shared" si="18"/>
        <v>100</v>
      </c>
      <c r="G864" s="117"/>
      <c r="H864" s="117"/>
      <c r="I864" s="117"/>
      <c r="J864" s="117"/>
      <c r="K864" s="117"/>
      <c r="L864" s="117"/>
    </row>
    <row r="865" spans="1:12" ht="11.25" customHeight="1" x14ac:dyDescent="0.4">
      <c r="A865" s="250"/>
      <c r="B865" s="261" t="s">
        <v>44</v>
      </c>
      <c r="C865" s="14">
        <v>102</v>
      </c>
      <c r="D865" s="14">
        <v>167</v>
      </c>
      <c r="E865" s="14">
        <v>0</v>
      </c>
      <c r="F865" s="100">
        <f t="shared" si="18"/>
        <v>269</v>
      </c>
      <c r="G865" s="118"/>
      <c r="H865" s="118"/>
      <c r="I865" s="118"/>
      <c r="J865" s="117"/>
      <c r="K865" s="117"/>
      <c r="L865" s="117"/>
    </row>
    <row r="866" spans="1:12" ht="11.25" customHeight="1" x14ac:dyDescent="0.4">
      <c r="A866" s="250"/>
      <c r="B866" s="261"/>
      <c r="C866" s="16">
        <f>C865/F865*100</f>
        <v>37.918215613382898</v>
      </c>
      <c r="D866" s="16">
        <f>D865/F865*100</f>
        <v>62.081784386617102</v>
      </c>
      <c r="E866" s="78">
        <f>E865/F865*100</f>
        <v>0</v>
      </c>
      <c r="F866" s="99">
        <f t="shared" si="18"/>
        <v>100</v>
      </c>
      <c r="G866" s="117"/>
      <c r="H866" s="117"/>
      <c r="I866" s="117"/>
      <c r="J866" s="117"/>
      <c r="K866" s="117"/>
      <c r="L866" s="117"/>
    </row>
    <row r="867" spans="1:12" ht="11.25" customHeight="1" x14ac:dyDescent="0.4">
      <c r="A867" s="250"/>
      <c r="B867" s="262" t="s">
        <v>46</v>
      </c>
      <c r="C867" s="14">
        <v>165</v>
      </c>
      <c r="D867" s="14">
        <v>164</v>
      </c>
      <c r="E867" s="14">
        <v>1</v>
      </c>
      <c r="F867" s="100">
        <f t="shared" si="18"/>
        <v>330</v>
      </c>
      <c r="G867" s="118"/>
      <c r="H867" s="118"/>
      <c r="I867" s="118"/>
      <c r="J867" s="117"/>
      <c r="K867" s="117"/>
      <c r="L867" s="117"/>
    </row>
    <row r="868" spans="1:12" ht="11.25" customHeight="1" x14ac:dyDescent="0.4">
      <c r="A868" s="250"/>
      <c r="B868" s="260"/>
      <c r="C868" s="16">
        <f>C867/F867*100</f>
        <v>50</v>
      </c>
      <c r="D868" s="16">
        <f>D867/F867*100</f>
        <v>49.696969696969695</v>
      </c>
      <c r="E868" s="78">
        <f>E867/F867*100</f>
        <v>0.30303030303030304</v>
      </c>
      <c r="F868" s="99">
        <f t="shared" si="18"/>
        <v>99.999999999999986</v>
      </c>
      <c r="G868" s="117"/>
      <c r="H868" s="117"/>
      <c r="I868" s="117"/>
      <c r="J868" s="117"/>
      <c r="K868" s="117"/>
      <c r="L868" s="117"/>
    </row>
    <row r="869" spans="1:12" ht="11.25" customHeight="1" x14ac:dyDescent="0.4">
      <c r="A869" s="250"/>
      <c r="B869" s="261" t="s">
        <v>18</v>
      </c>
      <c r="C869" s="14">
        <v>185</v>
      </c>
      <c r="D869" s="14">
        <v>138</v>
      </c>
      <c r="E869" s="14">
        <v>0</v>
      </c>
      <c r="F869" s="100">
        <f t="shared" si="18"/>
        <v>323</v>
      </c>
      <c r="G869" s="118"/>
      <c r="H869" s="118"/>
      <c r="I869" s="118"/>
      <c r="J869" s="117"/>
      <c r="K869" s="117"/>
      <c r="L869" s="117"/>
    </row>
    <row r="870" spans="1:12" ht="11.25" customHeight="1" x14ac:dyDescent="0.4">
      <c r="A870" s="250"/>
      <c r="B870" s="261"/>
      <c r="C870" s="16">
        <f>C869/F869*100</f>
        <v>57.275541795665632</v>
      </c>
      <c r="D870" s="16">
        <f>D869/F869*100</f>
        <v>42.724458204334361</v>
      </c>
      <c r="E870" s="78">
        <f>E869/F869*100</f>
        <v>0</v>
      </c>
      <c r="F870" s="99">
        <f t="shared" si="18"/>
        <v>100</v>
      </c>
      <c r="G870" s="117"/>
      <c r="H870" s="117"/>
      <c r="I870" s="117"/>
      <c r="J870" s="117"/>
      <c r="K870" s="117"/>
      <c r="L870" s="117"/>
    </row>
    <row r="871" spans="1:12" ht="11.25" customHeight="1" x14ac:dyDescent="0.4">
      <c r="A871" s="250"/>
      <c r="B871" s="262" t="s">
        <v>7</v>
      </c>
      <c r="C871" s="22">
        <v>356</v>
      </c>
      <c r="D871" s="22">
        <v>167</v>
      </c>
      <c r="E871" s="22">
        <v>7</v>
      </c>
      <c r="F871" s="100">
        <f t="shared" si="18"/>
        <v>530</v>
      </c>
      <c r="G871" s="118"/>
      <c r="H871" s="118"/>
      <c r="I871" s="118"/>
      <c r="J871" s="117"/>
      <c r="K871" s="117"/>
      <c r="L871" s="117"/>
    </row>
    <row r="872" spans="1:12" ht="11.25" customHeight="1" x14ac:dyDescent="0.4">
      <c r="A872" s="250"/>
      <c r="B872" s="260"/>
      <c r="C872" s="15">
        <f>C871/F871*100</f>
        <v>67.169811320754718</v>
      </c>
      <c r="D872" s="15">
        <f>D871/F871*100</f>
        <v>31.509433962264151</v>
      </c>
      <c r="E872" s="74">
        <f>E871/F871*100</f>
        <v>1.3207547169811322</v>
      </c>
      <c r="F872" s="99">
        <f t="shared" si="18"/>
        <v>100</v>
      </c>
      <c r="G872" s="117"/>
      <c r="H872" s="117"/>
      <c r="I872" s="117"/>
      <c r="J872" s="117"/>
      <c r="K872" s="117"/>
      <c r="L872" s="117"/>
    </row>
    <row r="873" spans="1:12" ht="11.25" customHeight="1" x14ac:dyDescent="0.4">
      <c r="A873" s="250"/>
      <c r="B873" s="261" t="s">
        <v>48</v>
      </c>
      <c r="C873" s="14">
        <v>2</v>
      </c>
      <c r="D873" s="14">
        <v>2</v>
      </c>
      <c r="E873" s="14">
        <v>1</v>
      </c>
      <c r="F873" s="100">
        <f t="shared" si="18"/>
        <v>5</v>
      </c>
      <c r="G873" s="118"/>
      <c r="H873" s="118"/>
      <c r="I873" s="118"/>
      <c r="J873" s="117"/>
      <c r="K873" s="117"/>
      <c r="L873" s="117"/>
    </row>
    <row r="874" spans="1:12" ht="11.25" customHeight="1" x14ac:dyDescent="0.4">
      <c r="A874" s="251"/>
      <c r="B874" s="268"/>
      <c r="C874" s="23">
        <f>C873/F873*100</f>
        <v>40</v>
      </c>
      <c r="D874" s="23">
        <f>D873/F873*100</f>
        <v>40</v>
      </c>
      <c r="E874" s="82">
        <f>E873/F873*100</f>
        <v>20</v>
      </c>
      <c r="F874" s="98">
        <f t="shared" si="18"/>
        <v>100</v>
      </c>
      <c r="G874" s="117"/>
      <c r="H874" s="117"/>
      <c r="I874" s="117"/>
      <c r="J874" s="117"/>
      <c r="K874" s="117"/>
      <c r="L874" s="117"/>
    </row>
    <row r="875" spans="1:12" ht="11.25" customHeight="1" x14ac:dyDescent="0.4">
      <c r="A875" s="252" t="s">
        <v>6</v>
      </c>
      <c r="B875" s="259" t="s">
        <v>54</v>
      </c>
      <c r="C875" s="14">
        <v>115</v>
      </c>
      <c r="D875" s="14">
        <v>54</v>
      </c>
      <c r="E875" s="14">
        <v>1</v>
      </c>
      <c r="F875" s="97">
        <f t="shared" si="18"/>
        <v>170</v>
      </c>
      <c r="G875" s="118"/>
      <c r="H875" s="118"/>
      <c r="I875" s="118"/>
      <c r="J875" s="117"/>
      <c r="K875" s="117"/>
      <c r="L875" s="117"/>
    </row>
    <row r="876" spans="1:12" ht="11.25" customHeight="1" x14ac:dyDescent="0.4">
      <c r="A876" s="253"/>
      <c r="B876" s="260"/>
      <c r="C876" s="15">
        <f>C875/F875*100</f>
        <v>67.64705882352942</v>
      </c>
      <c r="D876" s="15">
        <f>D875/F875*100</f>
        <v>31.764705882352938</v>
      </c>
      <c r="E876" s="74">
        <f>E875/F875*100</f>
        <v>0.58823529411764708</v>
      </c>
      <c r="F876" s="99">
        <f t="shared" si="18"/>
        <v>100.00000000000001</v>
      </c>
      <c r="G876" s="117"/>
      <c r="H876" s="117"/>
      <c r="I876" s="117"/>
      <c r="J876" s="117"/>
      <c r="K876" s="117"/>
      <c r="L876" s="117"/>
    </row>
    <row r="877" spans="1:12" ht="11.25" customHeight="1" x14ac:dyDescent="0.4">
      <c r="A877" s="253"/>
      <c r="B877" s="261" t="s">
        <v>56</v>
      </c>
      <c r="C877" s="14">
        <v>65</v>
      </c>
      <c r="D877" s="14">
        <v>66</v>
      </c>
      <c r="E877" s="14">
        <v>1</v>
      </c>
      <c r="F877" s="100">
        <f t="shared" si="18"/>
        <v>132</v>
      </c>
      <c r="G877" s="118"/>
      <c r="H877" s="118"/>
      <c r="I877" s="118"/>
      <c r="J877" s="117"/>
      <c r="K877" s="117"/>
      <c r="L877" s="117"/>
    </row>
    <row r="878" spans="1:12" ht="11.25" customHeight="1" x14ac:dyDescent="0.4">
      <c r="A878" s="253"/>
      <c r="B878" s="261"/>
      <c r="C878" s="16">
        <f>C877/F877*100</f>
        <v>49.242424242424242</v>
      </c>
      <c r="D878" s="16">
        <f>D877/F877*100</f>
        <v>50</v>
      </c>
      <c r="E878" s="78">
        <f>E877/F877*100</f>
        <v>0.75757575757575757</v>
      </c>
      <c r="F878" s="99">
        <f t="shared" si="18"/>
        <v>100</v>
      </c>
      <c r="G878" s="117"/>
      <c r="H878" s="117"/>
      <c r="I878" s="117"/>
      <c r="J878" s="117"/>
      <c r="K878" s="117"/>
      <c r="L878" s="117"/>
    </row>
    <row r="879" spans="1:12" ht="11.25" customHeight="1" x14ac:dyDescent="0.4">
      <c r="A879" s="253"/>
      <c r="B879" s="262" t="s">
        <v>3</v>
      </c>
      <c r="C879" s="14">
        <v>324</v>
      </c>
      <c r="D879" s="14">
        <v>446</v>
      </c>
      <c r="E879" s="14">
        <v>0</v>
      </c>
      <c r="F879" s="100">
        <f t="shared" si="18"/>
        <v>770</v>
      </c>
      <c r="G879" s="118"/>
      <c r="H879" s="118"/>
      <c r="I879" s="118"/>
      <c r="J879" s="117"/>
      <c r="K879" s="117"/>
      <c r="L879" s="117"/>
    </row>
    <row r="880" spans="1:12" ht="11.25" customHeight="1" x14ac:dyDescent="0.4">
      <c r="A880" s="253"/>
      <c r="B880" s="260"/>
      <c r="C880" s="15">
        <f>C879/F879*100</f>
        <v>42.077922077922075</v>
      </c>
      <c r="D880" s="15">
        <f>D879/F879*100</f>
        <v>57.922077922077918</v>
      </c>
      <c r="E880" s="74">
        <f>E879/F879*100</f>
        <v>0</v>
      </c>
      <c r="F880" s="99">
        <f t="shared" si="18"/>
        <v>100</v>
      </c>
      <c r="G880" s="117"/>
      <c r="H880" s="117"/>
      <c r="I880" s="117"/>
      <c r="J880" s="117"/>
      <c r="K880" s="117"/>
      <c r="L880" s="117"/>
    </row>
    <row r="881" spans="1:12" ht="11.25" customHeight="1" x14ac:dyDescent="0.4">
      <c r="A881" s="253"/>
      <c r="B881" s="261" t="s">
        <v>50</v>
      </c>
      <c r="C881" s="14">
        <v>65</v>
      </c>
      <c r="D881" s="14">
        <v>60</v>
      </c>
      <c r="E881" s="14">
        <v>3</v>
      </c>
      <c r="F881" s="100">
        <f t="shared" si="18"/>
        <v>128</v>
      </c>
      <c r="G881" s="118"/>
      <c r="H881" s="118"/>
      <c r="I881" s="118"/>
      <c r="J881" s="117"/>
      <c r="K881" s="117"/>
      <c r="L881" s="117"/>
    </row>
    <row r="882" spans="1:12" ht="11.25" customHeight="1" x14ac:dyDescent="0.4">
      <c r="A882" s="253"/>
      <c r="B882" s="261"/>
      <c r="C882" s="16">
        <f>C881/F881*100</f>
        <v>50.78125</v>
      </c>
      <c r="D882" s="16">
        <f>D881/F881*100</f>
        <v>46.875</v>
      </c>
      <c r="E882" s="78">
        <f>E881/F881*100</f>
        <v>2.34375</v>
      </c>
      <c r="F882" s="99">
        <f t="shared" si="18"/>
        <v>100</v>
      </c>
      <c r="G882" s="117"/>
      <c r="H882" s="117"/>
      <c r="I882" s="117"/>
      <c r="J882" s="117"/>
      <c r="K882" s="117"/>
      <c r="L882" s="117"/>
    </row>
    <row r="883" spans="1:12" ht="11.25" customHeight="1" x14ac:dyDescent="0.4">
      <c r="A883" s="253"/>
      <c r="B883" s="262" t="s">
        <v>51</v>
      </c>
      <c r="C883" s="14">
        <v>5</v>
      </c>
      <c r="D883" s="14">
        <v>57</v>
      </c>
      <c r="E883" s="14">
        <v>0</v>
      </c>
      <c r="F883" s="100">
        <f t="shared" si="18"/>
        <v>62</v>
      </c>
      <c r="G883" s="118"/>
      <c r="H883" s="118"/>
      <c r="I883" s="118"/>
      <c r="J883" s="117"/>
      <c r="K883" s="117"/>
      <c r="L883" s="117"/>
    </row>
    <row r="884" spans="1:12" ht="11.25" customHeight="1" x14ac:dyDescent="0.4">
      <c r="A884" s="253"/>
      <c r="B884" s="260"/>
      <c r="C884" s="15">
        <f>C883/F883*100</f>
        <v>8.064516129032258</v>
      </c>
      <c r="D884" s="15">
        <f>D883/F883*100</f>
        <v>91.935483870967744</v>
      </c>
      <c r="E884" s="74">
        <f>E883/F883*100</f>
        <v>0</v>
      </c>
      <c r="F884" s="99">
        <f t="shared" si="18"/>
        <v>100</v>
      </c>
      <c r="G884" s="117"/>
      <c r="H884" s="117"/>
      <c r="I884" s="117"/>
      <c r="J884" s="117"/>
      <c r="K884" s="117"/>
      <c r="L884" s="117"/>
    </row>
    <row r="885" spans="1:12" ht="11.25" customHeight="1" x14ac:dyDescent="0.4">
      <c r="A885" s="253"/>
      <c r="B885" s="261" t="s">
        <v>61</v>
      </c>
      <c r="C885" s="14">
        <v>263</v>
      </c>
      <c r="D885" s="14">
        <v>156</v>
      </c>
      <c r="E885" s="14">
        <v>3</v>
      </c>
      <c r="F885" s="100">
        <f t="shared" si="18"/>
        <v>422</v>
      </c>
      <c r="G885" s="118"/>
      <c r="H885" s="118"/>
      <c r="I885" s="118"/>
      <c r="J885" s="6"/>
      <c r="K885" s="6"/>
      <c r="L885" s="6"/>
    </row>
    <row r="886" spans="1:12" ht="11.25" customHeight="1" x14ac:dyDescent="0.4">
      <c r="A886" s="253"/>
      <c r="B886" s="261"/>
      <c r="C886" s="16">
        <f>C885/F885*100</f>
        <v>62.322274881516591</v>
      </c>
      <c r="D886" s="16">
        <f>D885/F885*100</f>
        <v>36.96682464454976</v>
      </c>
      <c r="E886" s="78">
        <f>E885/F885*100</f>
        <v>0.7109004739336493</v>
      </c>
      <c r="F886" s="99">
        <f t="shared" si="18"/>
        <v>100</v>
      </c>
      <c r="G886" s="6"/>
      <c r="H886" s="6"/>
      <c r="I886" s="6"/>
      <c r="J886" s="6"/>
      <c r="K886" s="6"/>
      <c r="L886" s="6"/>
    </row>
    <row r="887" spans="1:12" ht="11.25" customHeight="1" x14ac:dyDescent="0.4">
      <c r="A887" s="253"/>
      <c r="B887" s="262" t="s">
        <v>33</v>
      </c>
      <c r="C887" s="14">
        <v>36</v>
      </c>
      <c r="D887" s="14">
        <v>47</v>
      </c>
      <c r="E887" s="14">
        <v>0</v>
      </c>
      <c r="F887" s="100">
        <f t="shared" si="18"/>
        <v>83</v>
      </c>
      <c r="G887" s="118"/>
      <c r="H887" s="118"/>
      <c r="I887" s="118"/>
      <c r="J887" s="6"/>
      <c r="K887" s="6"/>
      <c r="L887" s="6"/>
    </row>
    <row r="888" spans="1:12" ht="11.25" customHeight="1" x14ac:dyDescent="0.4">
      <c r="A888" s="253"/>
      <c r="B888" s="260"/>
      <c r="C888" s="15">
        <f>C887/F887*100</f>
        <v>43.373493975903614</v>
      </c>
      <c r="D888" s="15">
        <f>D887/F887*100</f>
        <v>56.626506024096393</v>
      </c>
      <c r="E888" s="74">
        <f>E887/F887*100</f>
        <v>0</v>
      </c>
      <c r="F888" s="99">
        <f t="shared" si="18"/>
        <v>100</v>
      </c>
      <c r="G888" s="6"/>
      <c r="H888" s="6"/>
      <c r="I888" s="6"/>
      <c r="J888" s="6"/>
      <c r="K888" s="6"/>
      <c r="L888" s="6"/>
    </row>
    <row r="889" spans="1:12" ht="11.25" customHeight="1" x14ac:dyDescent="0.4">
      <c r="A889" s="253"/>
      <c r="B889" s="261" t="s">
        <v>48</v>
      </c>
      <c r="C889" s="14">
        <v>7</v>
      </c>
      <c r="D889" s="14">
        <v>3</v>
      </c>
      <c r="E889" s="14">
        <v>1</v>
      </c>
      <c r="F889" s="100">
        <f t="shared" si="18"/>
        <v>11</v>
      </c>
      <c r="G889" s="118"/>
      <c r="H889" s="118"/>
      <c r="I889" s="6"/>
      <c r="J889" s="6"/>
      <c r="K889" s="6"/>
      <c r="L889" s="6"/>
    </row>
    <row r="890" spans="1:12" ht="11.25" customHeight="1" x14ac:dyDescent="0.4">
      <c r="A890" s="254"/>
      <c r="B890" s="268"/>
      <c r="C890" s="23">
        <f>C889/F889*100</f>
        <v>63.636363636363633</v>
      </c>
      <c r="D890" s="23">
        <f>D889/F889*100</f>
        <v>27.27272727272727</v>
      </c>
      <c r="E890" s="82">
        <f>E889/F889*100</f>
        <v>9.0909090909090917</v>
      </c>
      <c r="F890" s="98">
        <f t="shared" si="18"/>
        <v>100</v>
      </c>
      <c r="G890" s="6"/>
      <c r="H890" s="6"/>
      <c r="I890" s="6"/>
      <c r="J890" s="6"/>
      <c r="K890" s="6"/>
      <c r="L890" s="6"/>
    </row>
    <row r="891" spans="1:12" ht="11.25" customHeight="1" x14ac:dyDescent="0.4">
      <c r="A891" s="249" t="s">
        <v>21</v>
      </c>
      <c r="B891" s="259" t="s">
        <v>65</v>
      </c>
      <c r="C891" s="14">
        <v>164</v>
      </c>
      <c r="D891" s="14">
        <v>117</v>
      </c>
      <c r="E891" s="14">
        <v>1</v>
      </c>
      <c r="F891" s="97">
        <f t="shared" si="18"/>
        <v>282</v>
      </c>
      <c r="G891" s="119"/>
      <c r="H891" s="118"/>
      <c r="I891" s="118"/>
      <c r="J891" s="6"/>
      <c r="K891" s="6"/>
      <c r="L891" s="6"/>
    </row>
    <row r="892" spans="1:12" ht="11.25" customHeight="1" x14ac:dyDescent="0.4">
      <c r="A892" s="250"/>
      <c r="B892" s="260"/>
      <c r="C892" s="15">
        <f>C891/F891*100</f>
        <v>58.156028368794324</v>
      </c>
      <c r="D892" s="15">
        <f>D891/F891*100</f>
        <v>41.48936170212766</v>
      </c>
      <c r="E892" s="74">
        <f>E891/F891*100</f>
        <v>0.3546099290780142</v>
      </c>
      <c r="F892" s="99">
        <f t="shared" si="18"/>
        <v>100</v>
      </c>
      <c r="G892" s="6"/>
      <c r="H892" s="6"/>
      <c r="I892" s="6"/>
      <c r="J892" s="6"/>
      <c r="K892" s="6"/>
      <c r="L892" s="6"/>
    </row>
    <row r="893" spans="1:12" ht="11.25" customHeight="1" x14ac:dyDescent="0.4">
      <c r="A893" s="250"/>
      <c r="B893" s="261" t="s">
        <v>67</v>
      </c>
      <c r="C893" s="14">
        <v>166</v>
      </c>
      <c r="D893" s="14">
        <v>153</v>
      </c>
      <c r="E893" s="14">
        <v>5</v>
      </c>
      <c r="F893" s="100">
        <f t="shared" si="18"/>
        <v>324</v>
      </c>
      <c r="G893" s="118"/>
      <c r="H893" s="118"/>
      <c r="I893" s="118"/>
      <c r="J893" s="6"/>
      <c r="K893" s="6"/>
      <c r="L893" s="6"/>
    </row>
    <row r="894" spans="1:12" ht="11.25" customHeight="1" x14ac:dyDescent="0.4">
      <c r="A894" s="250"/>
      <c r="B894" s="261"/>
      <c r="C894" s="16">
        <f>C893/F893*100</f>
        <v>51.23456790123457</v>
      </c>
      <c r="D894" s="16">
        <f>D893/F893*100</f>
        <v>47.222222222222221</v>
      </c>
      <c r="E894" s="78">
        <f>E893/F893*100</f>
        <v>1.5432098765432098</v>
      </c>
      <c r="F894" s="99">
        <f t="shared" si="18"/>
        <v>100</v>
      </c>
      <c r="G894" s="6"/>
      <c r="H894" s="6"/>
      <c r="I894" s="6"/>
      <c r="J894" s="6"/>
      <c r="K894" s="6"/>
      <c r="L894" s="6"/>
    </row>
    <row r="895" spans="1:12" ht="11.25" customHeight="1" x14ac:dyDescent="0.4">
      <c r="A895" s="250"/>
      <c r="B895" s="262" t="s">
        <v>69</v>
      </c>
      <c r="C895" s="14">
        <v>375</v>
      </c>
      <c r="D895" s="14">
        <v>450</v>
      </c>
      <c r="E895" s="14">
        <v>0</v>
      </c>
      <c r="F895" s="100">
        <f t="shared" si="18"/>
        <v>825</v>
      </c>
      <c r="G895" s="118"/>
      <c r="H895" s="118"/>
      <c r="I895" s="118"/>
      <c r="J895" s="6"/>
      <c r="K895" s="6"/>
      <c r="L895" s="6"/>
    </row>
    <row r="896" spans="1:12" ht="11.25" customHeight="1" x14ac:dyDescent="0.4">
      <c r="A896" s="250"/>
      <c r="B896" s="260"/>
      <c r="C896" s="15">
        <f>C895/F895*100</f>
        <v>45.454545454545453</v>
      </c>
      <c r="D896" s="15">
        <f>D895/F895*100</f>
        <v>54.54545454545454</v>
      </c>
      <c r="E896" s="74">
        <f>E895/F895*100</f>
        <v>0</v>
      </c>
      <c r="F896" s="99">
        <f t="shared" si="18"/>
        <v>100</v>
      </c>
      <c r="G896" s="6"/>
      <c r="H896" s="6"/>
      <c r="I896" s="6"/>
      <c r="J896" s="6"/>
      <c r="K896" s="6"/>
      <c r="L896" s="6"/>
    </row>
    <row r="897" spans="1:12" ht="11.25" customHeight="1" x14ac:dyDescent="0.4">
      <c r="A897" s="250"/>
      <c r="B897" s="261" t="s">
        <v>70</v>
      </c>
      <c r="C897" s="14">
        <v>113</v>
      </c>
      <c r="D897" s="14">
        <v>111</v>
      </c>
      <c r="E897" s="14">
        <v>1</v>
      </c>
      <c r="F897" s="100">
        <f t="shared" si="18"/>
        <v>225</v>
      </c>
      <c r="G897" s="118"/>
      <c r="H897" s="118"/>
      <c r="I897" s="118"/>
      <c r="J897" s="6"/>
      <c r="K897" s="6"/>
      <c r="L897" s="6"/>
    </row>
    <row r="898" spans="1:12" ht="11.25" customHeight="1" x14ac:dyDescent="0.4">
      <c r="A898" s="250"/>
      <c r="B898" s="261"/>
      <c r="C898" s="16">
        <f>C897/F897*100</f>
        <v>50.222222222222221</v>
      </c>
      <c r="D898" s="16">
        <f>D897/F897*100</f>
        <v>49.333333333333336</v>
      </c>
      <c r="E898" s="78">
        <f>E897/F897*100</f>
        <v>0.44444444444444442</v>
      </c>
      <c r="F898" s="99">
        <f t="shared" si="18"/>
        <v>100</v>
      </c>
      <c r="G898" s="6"/>
      <c r="H898" s="6"/>
      <c r="I898" s="6"/>
      <c r="J898" s="6"/>
      <c r="K898" s="6"/>
      <c r="L898" s="6"/>
    </row>
    <row r="899" spans="1:12" ht="11.25" customHeight="1" x14ac:dyDescent="0.4">
      <c r="A899" s="250"/>
      <c r="B899" s="262" t="s">
        <v>72</v>
      </c>
      <c r="C899" s="14">
        <v>56</v>
      </c>
      <c r="D899" s="14">
        <v>53</v>
      </c>
      <c r="E899" s="14">
        <v>0</v>
      </c>
      <c r="F899" s="100">
        <f t="shared" si="18"/>
        <v>109</v>
      </c>
      <c r="G899" s="118"/>
      <c r="H899" s="118"/>
      <c r="I899" s="118"/>
      <c r="J899" s="6"/>
      <c r="K899" s="6"/>
      <c r="L899" s="6"/>
    </row>
    <row r="900" spans="1:12" ht="11.25" customHeight="1" x14ac:dyDescent="0.4">
      <c r="A900" s="250"/>
      <c r="B900" s="260"/>
      <c r="C900" s="15">
        <f>C899/F899*100</f>
        <v>51.37614678899083</v>
      </c>
      <c r="D900" s="15">
        <f>D899/F899*100</f>
        <v>48.623853211009177</v>
      </c>
      <c r="E900" s="74">
        <f>E899/F899*100</f>
        <v>0</v>
      </c>
      <c r="F900" s="99">
        <f t="shared" si="18"/>
        <v>100</v>
      </c>
      <c r="G900" s="6"/>
      <c r="H900" s="6"/>
      <c r="I900" s="6"/>
      <c r="J900" s="6"/>
      <c r="K900" s="6"/>
      <c r="L900" s="6"/>
    </row>
    <row r="901" spans="1:12" ht="11.25" customHeight="1" x14ac:dyDescent="0.4">
      <c r="A901" s="250"/>
      <c r="B901" s="261" t="s">
        <v>48</v>
      </c>
      <c r="C901" s="14">
        <v>6</v>
      </c>
      <c r="D901" s="14">
        <v>5</v>
      </c>
      <c r="E901" s="14">
        <v>2</v>
      </c>
      <c r="F901" s="100">
        <f t="shared" si="18"/>
        <v>13</v>
      </c>
      <c r="G901" s="118"/>
      <c r="H901" s="118"/>
      <c r="I901" s="118"/>
      <c r="J901" s="6"/>
      <c r="K901" s="6"/>
      <c r="L901" s="6"/>
    </row>
    <row r="902" spans="1:12" ht="11.25" customHeight="1" x14ac:dyDescent="0.4">
      <c r="A902" s="251"/>
      <c r="B902" s="268"/>
      <c r="C902" s="24">
        <f>C901/F901*100</f>
        <v>46.153846153846153</v>
      </c>
      <c r="D902" s="24">
        <f>D901/F901*100</f>
        <v>38.461538461538467</v>
      </c>
      <c r="E902" s="83">
        <f>E901/F901*100</f>
        <v>15.384615384615385</v>
      </c>
      <c r="F902" s="98">
        <f t="shared" si="18"/>
        <v>100</v>
      </c>
      <c r="G902" s="6"/>
      <c r="H902" s="6"/>
      <c r="I902" s="6"/>
      <c r="J902" s="6"/>
      <c r="K902" s="6"/>
      <c r="L902" s="6"/>
    </row>
    <row r="903" spans="1:12" ht="11.25" customHeight="1" x14ac:dyDescent="0.4">
      <c r="A903" s="2"/>
      <c r="B903" s="8"/>
      <c r="C903" s="37"/>
      <c r="D903" s="37"/>
      <c r="E903" s="37"/>
      <c r="F903" s="25"/>
      <c r="G903" s="6"/>
      <c r="H903" s="6"/>
      <c r="I903" s="6"/>
      <c r="J903" s="6"/>
      <c r="K903" s="6"/>
      <c r="L903" s="6"/>
    </row>
    <row r="904" spans="1:12" ht="11.25" customHeight="1" x14ac:dyDescent="0.4">
      <c r="A904" s="2"/>
      <c r="B904" s="8"/>
      <c r="C904" s="45"/>
      <c r="D904" s="45"/>
      <c r="E904" s="45"/>
      <c r="F904" s="45"/>
      <c r="G904" s="45"/>
      <c r="H904" s="45"/>
      <c r="I904" s="45"/>
      <c r="J904" s="45"/>
      <c r="K904" s="45"/>
      <c r="L904" s="45"/>
    </row>
    <row r="905" spans="1:12" ht="18.75" customHeight="1" x14ac:dyDescent="0.4">
      <c r="A905" s="2"/>
      <c r="B905" s="8"/>
      <c r="C905" s="45"/>
      <c r="D905" s="45"/>
      <c r="E905" s="45"/>
      <c r="F905" s="45"/>
      <c r="G905" s="45"/>
      <c r="H905" s="45"/>
      <c r="I905" s="45"/>
      <c r="J905" s="45"/>
      <c r="K905" s="45"/>
      <c r="L905" s="45"/>
    </row>
    <row r="906" spans="1:12" ht="30" customHeight="1" x14ac:dyDescent="0.4">
      <c r="A906" s="291" t="s">
        <v>269</v>
      </c>
      <c r="B906" s="291"/>
      <c r="C906" s="291"/>
      <c r="D906" s="291"/>
      <c r="E906" s="291"/>
      <c r="F906" s="291"/>
      <c r="G906" s="291"/>
      <c r="H906" s="291"/>
      <c r="I906" s="291"/>
      <c r="J906" s="291"/>
      <c r="K906" s="291"/>
      <c r="L906" s="291"/>
    </row>
    <row r="907" spans="1:12" ht="100.5" customHeight="1" x14ac:dyDescent="0.15">
      <c r="A907" s="356" t="s">
        <v>11</v>
      </c>
      <c r="B907" s="357"/>
      <c r="C907" s="11" t="s">
        <v>215</v>
      </c>
      <c r="D907" s="11" t="s">
        <v>34</v>
      </c>
      <c r="E907" s="88" t="s">
        <v>22</v>
      </c>
      <c r="F907" s="113" t="s">
        <v>10</v>
      </c>
      <c r="G907" s="116"/>
      <c r="H907" s="116"/>
      <c r="I907" s="116"/>
      <c r="J907" s="116"/>
      <c r="K907" s="116"/>
      <c r="L907" s="116"/>
    </row>
    <row r="908" spans="1:12" ht="11.25" customHeight="1" x14ac:dyDescent="0.4">
      <c r="A908" s="255" t="s">
        <v>9</v>
      </c>
      <c r="B908" s="256"/>
      <c r="C908" s="12">
        <f>C910+C912+C914+C916</f>
        <v>1117</v>
      </c>
      <c r="D908" s="12">
        <f>D910+D912+D914+D916</f>
        <v>654</v>
      </c>
      <c r="E908" s="12">
        <f>E910+E912+E914+E916</f>
        <v>7</v>
      </c>
      <c r="F908" s="97">
        <f t="shared" ref="F908:F971" si="19">SUM(C908:E908)</f>
        <v>1778</v>
      </c>
      <c r="G908" s="117"/>
      <c r="H908" s="117"/>
      <c r="I908" s="117"/>
      <c r="J908" s="117"/>
      <c r="K908" s="117"/>
      <c r="L908" s="117"/>
    </row>
    <row r="909" spans="1:12" ht="11.25" customHeight="1" x14ac:dyDescent="0.4">
      <c r="A909" s="257"/>
      <c r="B909" s="258"/>
      <c r="C909" s="13">
        <f>C908/F908*100</f>
        <v>62.823397075365584</v>
      </c>
      <c r="D909" s="13">
        <f>D908/F908*100</f>
        <v>36.782902137232846</v>
      </c>
      <c r="E909" s="77">
        <f>E908/F908*100</f>
        <v>0.39370078740157477</v>
      </c>
      <c r="F909" s="98">
        <f t="shared" si="19"/>
        <v>100</v>
      </c>
      <c r="G909" s="117"/>
      <c r="H909" s="117"/>
      <c r="I909" s="117"/>
      <c r="J909" s="117"/>
      <c r="K909" s="117"/>
      <c r="L909" s="117"/>
    </row>
    <row r="910" spans="1:12" ht="11.25" customHeight="1" x14ac:dyDescent="0.4">
      <c r="A910" s="249" t="s">
        <v>24</v>
      </c>
      <c r="B910" s="259" t="s">
        <v>25</v>
      </c>
      <c r="C910" s="14">
        <v>773</v>
      </c>
      <c r="D910" s="14">
        <v>471</v>
      </c>
      <c r="E910" s="14">
        <v>6</v>
      </c>
      <c r="F910" s="97">
        <f t="shared" si="19"/>
        <v>1250</v>
      </c>
      <c r="G910" s="119"/>
      <c r="H910" s="118"/>
      <c r="I910" s="117"/>
      <c r="J910" s="117"/>
      <c r="K910" s="117"/>
      <c r="L910" s="117"/>
    </row>
    <row r="911" spans="1:12" ht="11.25" customHeight="1" x14ac:dyDescent="0.4">
      <c r="A911" s="250"/>
      <c r="B911" s="260"/>
      <c r="C911" s="15">
        <f>C910/F910*100</f>
        <v>61.839999999999996</v>
      </c>
      <c r="D911" s="15">
        <f>D910/F910*100</f>
        <v>37.68</v>
      </c>
      <c r="E911" s="74">
        <f>E910/F910*100</f>
        <v>0.48</v>
      </c>
      <c r="F911" s="99">
        <f t="shared" si="19"/>
        <v>100</v>
      </c>
      <c r="G911" s="117"/>
      <c r="H911" s="117"/>
      <c r="I911" s="117"/>
      <c r="J911" s="117"/>
      <c r="K911" s="117"/>
      <c r="L911" s="117"/>
    </row>
    <row r="912" spans="1:12" ht="11.25" customHeight="1" x14ac:dyDescent="0.4">
      <c r="A912" s="250"/>
      <c r="B912" s="261" t="s">
        <v>26</v>
      </c>
      <c r="C912" s="14">
        <v>219</v>
      </c>
      <c r="D912" s="14">
        <v>124</v>
      </c>
      <c r="E912" s="14">
        <v>0</v>
      </c>
      <c r="F912" s="100">
        <f t="shared" si="19"/>
        <v>343</v>
      </c>
      <c r="G912" s="118"/>
      <c r="H912" s="118"/>
      <c r="I912" s="118"/>
      <c r="J912" s="117"/>
      <c r="K912" s="117"/>
      <c r="L912" s="117"/>
    </row>
    <row r="913" spans="1:12" ht="11.25" customHeight="1" x14ac:dyDescent="0.4">
      <c r="A913" s="250"/>
      <c r="B913" s="261"/>
      <c r="C913" s="16">
        <f>C912/F912*100</f>
        <v>63.848396501457728</v>
      </c>
      <c r="D913" s="16">
        <f>D912/F912*100</f>
        <v>36.151603498542272</v>
      </c>
      <c r="E913" s="78">
        <f>E912/F912*100</f>
        <v>0</v>
      </c>
      <c r="F913" s="99">
        <f t="shared" si="19"/>
        <v>100</v>
      </c>
      <c r="G913" s="117"/>
      <c r="H913" s="117"/>
      <c r="I913" s="117"/>
      <c r="J913" s="117"/>
      <c r="K913" s="117"/>
      <c r="L913" s="117"/>
    </row>
    <row r="914" spans="1:12" ht="11.25" customHeight="1" x14ac:dyDescent="0.4">
      <c r="A914" s="250"/>
      <c r="B914" s="262" t="s">
        <v>17</v>
      </c>
      <c r="C914" s="14">
        <v>80</v>
      </c>
      <c r="D914" s="14">
        <v>37</v>
      </c>
      <c r="E914" s="14">
        <v>0</v>
      </c>
      <c r="F914" s="100">
        <f t="shared" si="19"/>
        <v>117</v>
      </c>
      <c r="G914" s="118"/>
      <c r="H914" s="118"/>
      <c r="I914" s="118"/>
      <c r="J914" s="117"/>
      <c r="K914" s="117"/>
      <c r="L914" s="117"/>
    </row>
    <row r="915" spans="1:12" ht="11.25" customHeight="1" x14ac:dyDescent="0.4">
      <c r="A915" s="250"/>
      <c r="B915" s="260"/>
      <c r="C915" s="15">
        <f>C914/F914*100</f>
        <v>68.376068376068375</v>
      </c>
      <c r="D915" s="15">
        <f>D914/F914*100</f>
        <v>31.623931623931622</v>
      </c>
      <c r="E915" s="74">
        <f>E914/F914*100</f>
        <v>0</v>
      </c>
      <c r="F915" s="99">
        <f t="shared" si="19"/>
        <v>100</v>
      </c>
      <c r="G915" s="117"/>
      <c r="H915" s="117"/>
      <c r="I915" s="117"/>
      <c r="J915" s="117"/>
      <c r="K915" s="117"/>
      <c r="L915" s="117"/>
    </row>
    <row r="916" spans="1:12" ht="11.25" customHeight="1" x14ac:dyDescent="0.4">
      <c r="A916" s="250"/>
      <c r="B916" s="261" t="s">
        <v>15</v>
      </c>
      <c r="C916" s="17">
        <v>45</v>
      </c>
      <c r="D916" s="72">
        <v>22</v>
      </c>
      <c r="E916" s="14">
        <v>1</v>
      </c>
      <c r="F916" s="100">
        <f t="shared" si="19"/>
        <v>68</v>
      </c>
      <c r="G916" s="118"/>
      <c r="H916" s="118"/>
      <c r="I916" s="118"/>
      <c r="J916" s="117"/>
      <c r="K916" s="117"/>
      <c r="L916" s="117"/>
    </row>
    <row r="917" spans="1:12" ht="11.25" customHeight="1" x14ac:dyDescent="0.4">
      <c r="A917" s="250"/>
      <c r="B917" s="261"/>
      <c r="C917" s="18">
        <f>C916/F916*100</f>
        <v>66.17647058823529</v>
      </c>
      <c r="D917" s="18">
        <f>D916/F916*100</f>
        <v>32.352941176470587</v>
      </c>
      <c r="E917" s="79">
        <f>E916/F916*100</f>
        <v>1.4705882352941175</v>
      </c>
      <c r="F917" s="98">
        <f t="shared" si="19"/>
        <v>100</v>
      </c>
      <c r="G917" s="117"/>
      <c r="H917" s="117"/>
      <c r="I917" s="117"/>
      <c r="J917" s="117"/>
      <c r="K917" s="117"/>
      <c r="L917" s="117"/>
    </row>
    <row r="918" spans="1:12" ht="11.25" customHeight="1" x14ac:dyDescent="0.4">
      <c r="A918" s="249" t="s">
        <v>29</v>
      </c>
      <c r="B918" s="259" t="s">
        <v>30</v>
      </c>
      <c r="C918" s="19">
        <v>494</v>
      </c>
      <c r="D918" s="19">
        <v>293</v>
      </c>
      <c r="E918" s="14">
        <v>0</v>
      </c>
      <c r="F918" s="97">
        <f t="shared" si="19"/>
        <v>787</v>
      </c>
      <c r="G918" s="119"/>
      <c r="H918" s="118"/>
      <c r="I918" s="118"/>
      <c r="J918" s="117"/>
      <c r="K918" s="117"/>
      <c r="L918" s="117"/>
    </row>
    <row r="919" spans="1:12" ht="11.25" customHeight="1" x14ac:dyDescent="0.4">
      <c r="A919" s="250"/>
      <c r="B919" s="261"/>
      <c r="C919" s="16">
        <f>C918/F918*100</f>
        <v>62.770012706480301</v>
      </c>
      <c r="D919" s="16">
        <f>D918/F918*100</f>
        <v>37.229987293519699</v>
      </c>
      <c r="E919" s="78">
        <f>E918/F918*100</f>
        <v>0</v>
      </c>
      <c r="F919" s="99">
        <f t="shared" si="19"/>
        <v>100</v>
      </c>
      <c r="G919" s="117"/>
      <c r="H919" s="117"/>
      <c r="I919" s="117"/>
      <c r="J919" s="117"/>
      <c r="K919" s="117"/>
      <c r="L919" s="117"/>
    </row>
    <row r="920" spans="1:12" ht="11.25" customHeight="1" x14ac:dyDescent="0.4">
      <c r="A920" s="250"/>
      <c r="B920" s="262" t="s">
        <v>32</v>
      </c>
      <c r="C920" s="14">
        <v>614</v>
      </c>
      <c r="D920" s="14">
        <v>349</v>
      </c>
      <c r="E920" s="14">
        <v>7</v>
      </c>
      <c r="F920" s="100">
        <f t="shared" si="19"/>
        <v>970</v>
      </c>
      <c r="G920" s="118"/>
      <c r="H920" s="118"/>
      <c r="I920" s="118"/>
      <c r="J920" s="117"/>
      <c r="K920" s="117"/>
      <c r="L920" s="117"/>
    </row>
    <row r="921" spans="1:12" ht="11.25" customHeight="1" x14ac:dyDescent="0.4">
      <c r="A921" s="250"/>
      <c r="B921" s="260"/>
      <c r="C921" s="16">
        <f>C920/F920*100</f>
        <v>63.298969072164944</v>
      </c>
      <c r="D921" s="16">
        <f>D920/F920*100</f>
        <v>35.979381443298969</v>
      </c>
      <c r="E921" s="78">
        <f>E920/F920*100</f>
        <v>0.72164948453608246</v>
      </c>
      <c r="F921" s="99">
        <f t="shared" si="19"/>
        <v>100</v>
      </c>
      <c r="G921" s="117"/>
      <c r="H921" s="117"/>
      <c r="I921" s="117"/>
      <c r="J921" s="117"/>
      <c r="K921" s="117"/>
      <c r="L921" s="117"/>
    </row>
    <row r="922" spans="1:12" ht="11.25" customHeight="1" x14ac:dyDescent="0.4">
      <c r="A922" s="250"/>
      <c r="B922" s="267" t="s">
        <v>33</v>
      </c>
      <c r="C922" s="14">
        <v>0</v>
      </c>
      <c r="D922" s="14">
        <v>1</v>
      </c>
      <c r="E922" s="14">
        <v>0</v>
      </c>
      <c r="F922" s="100">
        <f t="shared" si="19"/>
        <v>1</v>
      </c>
      <c r="G922" s="118"/>
      <c r="H922" s="118"/>
      <c r="I922" s="118"/>
      <c r="J922" s="117"/>
      <c r="K922" s="117"/>
      <c r="L922" s="117"/>
    </row>
    <row r="923" spans="1:12" ht="11.25" customHeight="1" x14ac:dyDescent="0.4">
      <c r="A923" s="250"/>
      <c r="B923" s="267"/>
      <c r="C923" s="20">
        <f>C922/F922*100</f>
        <v>0</v>
      </c>
      <c r="D923" s="20">
        <f>D922/F922*100</f>
        <v>100</v>
      </c>
      <c r="E923" s="80">
        <f>E922/F922*100</f>
        <v>0</v>
      </c>
      <c r="F923" s="101">
        <f t="shared" si="19"/>
        <v>100</v>
      </c>
      <c r="G923" s="117"/>
      <c r="H923" s="117"/>
      <c r="I923" s="117"/>
      <c r="J923" s="117"/>
      <c r="K923" s="117"/>
      <c r="L923" s="117"/>
    </row>
    <row r="924" spans="1:12" ht="11.25" customHeight="1" x14ac:dyDescent="0.4">
      <c r="A924" s="250"/>
      <c r="B924" s="267" t="s">
        <v>102</v>
      </c>
      <c r="C924" s="21">
        <v>8</v>
      </c>
      <c r="D924" s="21">
        <v>10</v>
      </c>
      <c r="E924" s="81">
        <v>0</v>
      </c>
      <c r="F924" s="102">
        <f t="shared" si="19"/>
        <v>18</v>
      </c>
      <c r="G924" s="117"/>
      <c r="H924" s="117"/>
      <c r="I924" s="117"/>
      <c r="J924" s="117"/>
      <c r="K924" s="117"/>
      <c r="L924" s="117"/>
    </row>
    <row r="925" spans="1:12" ht="11.25" customHeight="1" x14ac:dyDescent="0.4">
      <c r="A925" s="250"/>
      <c r="B925" s="267"/>
      <c r="C925" s="20">
        <f>C924/F924*100</f>
        <v>44.444444444444443</v>
      </c>
      <c r="D925" s="20">
        <f>D924/F924*100</f>
        <v>55.555555555555557</v>
      </c>
      <c r="E925" s="78">
        <f>E924/F924*100</f>
        <v>0</v>
      </c>
      <c r="F925" s="101">
        <f t="shared" si="19"/>
        <v>100</v>
      </c>
      <c r="G925" s="117"/>
      <c r="H925" s="117"/>
      <c r="I925" s="117"/>
      <c r="J925" s="117"/>
      <c r="K925" s="117"/>
      <c r="L925" s="117"/>
    </row>
    <row r="926" spans="1:12" ht="11.25" customHeight="1" x14ac:dyDescent="0.4">
      <c r="A926" s="250"/>
      <c r="B926" s="261" t="s">
        <v>48</v>
      </c>
      <c r="C926" s="17">
        <v>1</v>
      </c>
      <c r="D926" s="72">
        <v>1</v>
      </c>
      <c r="E926" s="14">
        <v>0</v>
      </c>
      <c r="F926" s="100">
        <f t="shared" si="19"/>
        <v>2</v>
      </c>
      <c r="G926" s="118"/>
      <c r="H926" s="118"/>
      <c r="I926" s="118"/>
      <c r="J926" s="117"/>
      <c r="K926" s="117"/>
      <c r="L926" s="117"/>
    </row>
    <row r="927" spans="1:12" ht="11.25" customHeight="1" x14ac:dyDescent="0.4">
      <c r="A927" s="251"/>
      <c r="B927" s="268"/>
      <c r="C927" s="18">
        <f>C926/F926*100</f>
        <v>50</v>
      </c>
      <c r="D927" s="18">
        <f>D926/F926*100</f>
        <v>50</v>
      </c>
      <c r="E927" s="79">
        <f>E926/F926*100</f>
        <v>0</v>
      </c>
      <c r="F927" s="98">
        <f t="shared" si="19"/>
        <v>100</v>
      </c>
      <c r="G927" s="117"/>
      <c r="H927" s="117"/>
      <c r="I927" s="117"/>
      <c r="J927" s="117"/>
      <c r="K927" s="117"/>
      <c r="L927" s="117"/>
    </row>
    <row r="928" spans="1:12" ht="11.25" customHeight="1" x14ac:dyDescent="0.4">
      <c r="A928" s="249" t="s">
        <v>39</v>
      </c>
      <c r="B928" s="259" t="s">
        <v>41</v>
      </c>
      <c r="C928" s="14">
        <v>36</v>
      </c>
      <c r="D928" s="14">
        <v>14</v>
      </c>
      <c r="E928" s="14">
        <v>0</v>
      </c>
      <c r="F928" s="97">
        <f t="shared" si="19"/>
        <v>50</v>
      </c>
      <c r="G928" s="119"/>
      <c r="H928" s="118"/>
      <c r="I928" s="118"/>
      <c r="J928" s="117"/>
      <c r="K928" s="117"/>
      <c r="L928" s="117"/>
    </row>
    <row r="929" spans="1:12" ht="11.25" customHeight="1" x14ac:dyDescent="0.4">
      <c r="A929" s="250"/>
      <c r="B929" s="260"/>
      <c r="C929" s="15">
        <f>C928/F928*100</f>
        <v>72</v>
      </c>
      <c r="D929" s="15">
        <f>D928/F928*100</f>
        <v>28.000000000000004</v>
      </c>
      <c r="E929" s="74">
        <f>E928/F928*100</f>
        <v>0</v>
      </c>
      <c r="F929" s="99">
        <f t="shared" si="19"/>
        <v>100</v>
      </c>
      <c r="G929" s="117"/>
      <c r="H929" s="117"/>
      <c r="I929" s="117"/>
      <c r="J929" s="117"/>
      <c r="K929" s="117"/>
      <c r="L929" s="117"/>
    </row>
    <row r="930" spans="1:12" ht="11.25" customHeight="1" x14ac:dyDescent="0.4">
      <c r="A930" s="250"/>
      <c r="B930" s="261" t="s">
        <v>42</v>
      </c>
      <c r="C930" s="14">
        <v>61</v>
      </c>
      <c r="D930" s="14">
        <v>46</v>
      </c>
      <c r="E930" s="14">
        <v>0</v>
      </c>
      <c r="F930" s="100">
        <f t="shared" si="19"/>
        <v>107</v>
      </c>
      <c r="G930" s="118"/>
      <c r="H930" s="118"/>
      <c r="I930" s="117"/>
      <c r="J930" s="117"/>
      <c r="K930" s="117"/>
      <c r="L930" s="117"/>
    </row>
    <row r="931" spans="1:12" ht="11.25" customHeight="1" x14ac:dyDescent="0.4">
      <c r="A931" s="250"/>
      <c r="B931" s="261"/>
      <c r="C931" s="16">
        <f>C930/F930*100</f>
        <v>57.009345794392516</v>
      </c>
      <c r="D931" s="16">
        <f>D930/F930*100</f>
        <v>42.990654205607477</v>
      </c>
      <c r="E931" s="78">
        <f>E930/F930*100</f>
        <v>0</v>
      </c>
      <c r="F931" s="99">
        <f t="shared" si="19"/>
        <v>100</v>
      </c>
      <c r="G931" s="117"/>
      <c r="H931" s="117"/>
      <c r="I931" s="117"/>
      <c r="J931" s="117"/>
      <c r="K931" s="117"/>
      <c r="L931" s="117"/>
    </row>
    <row r="932" spans="1:12" ht="11.25" customHeight="1" x14ac:dyDescent="0.4">
      <c r="A932" s="250"/>
      <c r="B932" s="262" t="s">
        <v>43</v>
      </c>
      <c r="C932" s="14">
        <v>103</v>
      </c>
      <c r="D932" s="14">
        <v>61</v>
      </c>
      <c r="E932" s="14">
        <v>0</v>
      </c>
      <c r="F932" s="100">
        <f t="shared" si="19"/>
        <v>164</v>
      </c>
      <c r="G932" s="118"/>
      <c r="H932" s="118"/>
      <c r="I932" s="117"/>
      <c r="J932" s="117"/>
      <c r="K932" s="117"/>
      <c r="L932" s="117"/>
    </row>
    <row r="933" spans="1:12" ht="11.25" customHeight="1" x14ac:dyDescent="0.4">
      <c r="A933" s="250"/>
      <c r="B933" s="260"/>
      <c r="C933" s="16">
        <f>C932/F932*100</f>
        <v>62.804878048780488</v>
      </c>
      <c r="D933" s="16">
        <f>D932/F932*100</f>
        <v>37.195121951219512</v>
      </c>
      <c r="E933" s="78">
        <f>E932/F932*100</f>
        <v>0</v>
      </c>
      <c r="F933" s="99">
        <f t="shared" si="19"/>
        <v>100</v>
      </c>
      <c r="G933" s="117"/>
      <c r="H933" s="117"/>
      <c r="I933" s="117"/>
      <c r="J933" s="117"/>
      <c r="K933" s="117"/>
      <c r="L933" s="117"/>
    </row>
    <row r="934" spans="1:12" ht="11.25" customHeight="1" x14ac:dyDescent="0.4">
      <c r="A934" s="250"/>
      <c r="B934" s="261" t="s">
        <v>44</v>
      </c>
      <c r="C934" s="14">
        <v>153</v>
      </c>
      <c r="D934" s="14">
        <v>115</v>
      </c>
      <c r="E934" s="14">
        <v>1</v>
      </c>
      <c r="F934" s="100">
        <f t="shared" si="19"/>
        <v>269</v>
      </c>
      <c r="G934" s="118"/>
      <c r="H934" s="118"/>
      <c r="I934" s="118"/>
      <c r="J934" s="117"/>
      <c r="K934" s="117"/>
      <c r="L934" s="117"/>
    </row>
    <row r="935" spans="1:12" ht="11.25" customHeight="1" x14ac:dyDescent="0.4">
      <c r="A935" s="250"/>
      <c r="B935" s="261"/>
      <c r="C935" s="16">
        <f>C934/F934*100</f>
        <v>56.877323420074354</v>
      </c>
      <c r="D935" s="16">
        <f>D934/F934*100</f>
        <v>42.750929368029738</v>
      </c>
      <c r="E935" s="78">
        <f>E934/F934*100</f>
        <v>0.37174721189591076</v>
      </c>
      <c r="F935" s="99">
        <f t="shared" si="19"/>
        <v>100</v>
      </c>
      <c r="G935" s="117"/>
      <c r="H935" s="117"/>
      <c r="I935" s="117"/>
      <c r="J935" s="117"/>
      <c r="K935" s="117"/>
      <c r="L935" s="117"/>
    </row>
    <row r="936" spans="1:12" ht="11.25" customHeight="1" x14ac:dyDescent="0.4">
      <c r="A936" s="250"/>
      <c r="B936" s="262" t="s">
        <v>46</v>
      </c>
      <c r="C936" s="14">
        <v>177</v>
      </c>
      <c r="D936" s="14">
        <v>153</v>
      </c>
      <c r="E936" s="14">
        <v>0</v>
      </c>
      <c r="F936" s="100">
        <f t="shared" si="19"/>
        <v>330</v>
      </c>
      <c r="G936" s="118"/>
      <c r="H936" s="118"/>
      <c r="I936" s="118"/>
      <c r="J936" s="117"/>
      <c r="K936" s="117"/>
      <c r="L936" s="117"/>
    </row>
    <row r="937" spans="1:12" ht="11.25" customHeight="1" x14ac:dyDescent="0.4">
      <c r="A937" s="250"/>
      <c r="B937" s="260"/>
      <c r="C937" s="16">
        <f>C936/F936*100</f>
        <v>53.63636363636364</v>
      </c>
      <c r="D937" s="16">
        <f>D936/F936*100</f>
        <v>46.36363636363636</v>
      </c>
      <c r="E937" s="78">
        <f>E936/F936*100</f>
        <v>0</v>
      </c>
      <c r="F937" s="99">
        <f t="shared" si="19"/>
        <v>100</v>
      </c>
      <c r="G937" s="117"/>
      <c r="H937" s="117"/>
      <c r="I937" s="117"/>
      <c r="J937" s="117"/>
      <c r="K937" s="117"/>
      <c r="L937" s="117"/>
    </row>
    <row r="938" spans="1:12" ht="11.25" customHeight="1" x14ac:dyDescent="0.4">
      <c r="A938" s="250"/>
      <c r="B938" s="261" t="s">
        <v>18</v>
      </c>
      <c r="C938" s="14">
        <v>208</v>
      </c>
      <c r="D938" s="14">
        <v>114</v>
      </c>
      <c r="E938" s="14">
        <v>1</v>
      </c>
      <c r="F938" s="100">
        <f t="shared" si="19"/>
        <v>323</v>
      </c>
      <c r="G938" s="118"/>
      <c r="H938" s="118"/>
      <c r="I938" s="118"/>
      <c r="J938" s="117"/>
      <c r="K938" s="117"/>
      <c r="L938" s="117"/>
    </row>
    <row r="939" spans="1:12" ht="11.25" customHeight="1" x14ac:dyDescent="0.4">
      <c r="A939" s="250"/>
      <c r="B939" s="261"/>
      <c r="C939" s="16">
        <f>C938/F938*100</f>
        <v>64.396284829721367</v>
      </c>
      <c r="D939" s="16">
        <f>D938/F938*100</f>
        <v>35.294117647058826</v>
      </c>
      <c r="E939" s="78">
        <f>E938/F938*100</f>
        <v>0.30959752321981426</v>
      </c>
      <c r="F939" s="99">
        <f t="shared" si="19"/>
        <v>100</v>
      </c>
      <c r="G939" s="117"/>
      <c r="H939" s="117"/>
      <c r="I939" s="117"/>
      <c r="J939" s="117"/>
      <c r="K939" s="117"/>
      <c r="L939" s="117"/>
    </row>
    <row r="940" spans="1:12" ht="11.25" customHeight="1" x14ac:dyDescent="0.4">
      <c r="A940" s="250"/>
      <c r="B940" s="262" t="s">
        <v>7</v>
      </c>
      <c r="C940" s="22">
        <v>377</v>
      </c>
      <c r="D940" s="22">
        <v>149</v>
      </c>
      <c r="E940" s="22">
        <v>4</v>
      </c>
      <c r="F940" s="100">
        <f t="shared" si="19"/>
        <v>530</v>
      </c>
      <c r="G940" s="118"/>
      <c r="H940" s="118"/>
      <c r="I940" s="118"/>
      <c r="J940" s="117"/>
      <c r="K940" s="117"/>
      <c r="L940" s="117"/>
    </row>
    <row r="941" spans="1:12" ht="11.25" customHeight="1" x14ac:dyDescent="0.4">
      <c r="A941" s="250"/>
      <c r="B941" s="260"/>
      <c r="C941" s="15">
        <f>C940/F940*100</f>
        <v>71.132075471698101</v>
      </c>
      <c r="D941" s="15">
        <f>D940/F940*100</f>
        <v>28.113207547169811</v>
      </c>
      <c r="E941" s="74">
        <f>E940/F940*100</f>
        <v>0.75471698113207553</v>
      </c>
      <c r="F941" s="99">
        <f t="shared" si="19"/>
        <v>99.999999999999986</v>
      </c>
      <c r="G941" s="117"/>
      <c r="H941" s="117"/>
      <c r="I941" s="117"/>
      <c r="J941" s="117"/>
      <c r="K941" s="117"/>
      <c r="L941" s="117"/>
    </row>
    <row r="942" spans="1:12" ht="11.25" customHeight="1" x14ac:dyDescent="0.4">
      <c r="A942" s="250"/>
      <c r="B942" s="261" t="s">
        <v>48</v>
      </c>
      <c r="C942" s="14">
        <v>2</v>
      </c>
      <c r="D942" s="14">
        <v>2</v>
      </c>
      <c r="E942" s="14">
        <v>1</v>
      </c>
      <c r="F942" s="100">
        <f t="shared" si="19"/>
        <v>5</v>
      </c>
      <c r="G942" s="118"/>
      <c r="H942" s="118"/>
      <c r="I942" s="118"/>
      <c r="J942" s="117"/>
      <c r="K942" s="117"/>
      <c r="L942" s="117"/>
    </row>
    <row r="943" spans="1:12" ht="11.25" customHeight="1" x14ac:dyDescent="0.4">
      <c r="A943" s="251"/>
      <c r="B943" s="268"/>
      <c r="C943" s="23">
        <f>C942/F942*100</f>
        <v>40</v>
      </c>
      <c r="D943" s="23">
        <f>D942/F942*100</f>
        <v>40</v>
      </c>
      <c r="E943" s="82">
        <f>E942/F942*100</f>
        <v>20</v>
      </c>
      <c r="F943" s="98">
        <f t="shared" si="19"/>
        <v>100</v>
      </c>
      <c r="G943" s="117"/>
      <c r="H943" s="117"/>
      <c r="I943" s="117"/>
      <c r="J943" s="117"/>
      <c r="K943" s="117"/>
      <c r="L943" s="117"/>
    </row>
    <row r="944" spans="1:12" ht="11.25" customHeight="1" x14ac:dyDescent="0.4">
      <c r="A944" s="252" t="s">
        <v>6</v>
      </c>
      <c r="B944" s="259" t="s">
        <v>54</v>
      </c>
      <c r="C944" s="14">
        <v>118</v>
      </c>
      <c r="D944" s="14">
        <v>52</v>
      </c>
      <c r="E944" s="14">
        <v>0</v>
      </c>
      <c r="F944" s="97">
        <f t="shared" si="19"/>
        <v>170</v>
      </c>
      <c r="G944" s="118"/>
      <c r="H944" s="118"/>
      <c r="I944" s="118"/>
      <c r="J944" s="117"/>
      <c r="K944" s="117"/>
      <c r="L944" s="117"/>
    </row>
    <row r="945" spans="1:12" ht="11.25" customHeight="1" x14ac:dyDescent="0.4">
      <c r="A945" s="253"/>
      <c r="B945" s="260"/>
      <c r="C945" s="15">
        <f>C944/F944*100</f>
        <v>69.411764705882348</v>
      </c>
      <c r="D945" s="15">
        <f>D944/F944*100</f>
        <v>30.588235294117649</v>
      </c>
      <c r="E945" s="74">
        <f>E944/F944*100</f>
        <v>0</v>
      </c>
      <c r="F945" s="99">
        <f t="shared" si="19"/>
        <v>100</v>
      </c>
      <c r="G945" s="117"/>
      <c r="H945" s="117"/>
      <c r="I945" s="117"/>
      <c r="J945" s="117"/>
      <c r="K945" s="117"/>
      <c r="L945" s="117"/>
    </row>
    <row r="946" spans="1:12" ht="11.25" customHeight="1" x14ac:dyDescent="0.4">
      <c r="A946" s="253"/>
      <c r="B946" s="261" t="s">
        <v>56</v>
      </c>
      <c r="C946" s="14">
        <v>86</v>
      </c>
      <c r="D946" s="14">
        <v>46</v>
      </c>
      <c r="E946" s="14">
        <v>0</v>
      </c>
      <c r="F946" s="100">
        <f t="shared" si="19"/>
        <v>132</v>
      </c>
      <c r="G946" s="118"/>
      <c r="H946" s="118"/>
      <c r="I946" s="118"/>
      <c r="J946" s="117"/>
      <c r="K946" s="117"/>
      <c r="L946" s="117"/>
    </row>
    <row r="947" spans="1:12" ht="11.25" customHeight="1" x14ac:dyDescent="0.4">
      <c r="A947" s="253"/>
      <c r="B947" s="261"/>
      <c r="C947" s="16">
        <f>C946/F946*100</f>
        <v>65.151515151515156</v>
      </c>
      <c r="D947" s="16">
        <f>D946/F946*100</f>
        <v>34.848484848484851</v>
      </c>
      <c r="E947" s="78">
        <f>E946/F946*100</f>
        <v>0</v>
      </c>
      <c r="F947" s="99">
        <f t="shared" si="19"/>
        <v>100</v>
      </c>
      <c r="G947" s="117"/>
      <c r="H947" s="117"/>
      <c r="I947" s="117"/>
      <c r="J947" s="117"/>
      <c r="K947" s="117"/>
      <c r="L947" s="117"/>
    </row>
    <row r="948" spans="1:12" ht="11.25" customHeight="1" x14ac:dyDescent="0.4">
      <c r="A948" s="253"/>
      <c r="B948" s="262" t="s">
        <v>3</v>
      </c>
      <c r="C948" s="14">
        <v>423</v>
      </c>
      <c r="D948" s="14">
        <v>347</v>
      </c>
      <c r="E948" s="14">
        <v>0</v>
      </c>
      <c r="F948" s="100">
        <f t="shared" si="19"/>
        <v>770</v>
      </c>
      <c r="G948" s="118"/>
      <c r="H948" s="118"/>
      <c r="I948" s="118"/>
      <c r="J948" s="117"/>
      <c r="K948" s="117"/>
      <c r="L948" s="117"/>
    </row>
    <row r="949" spans="1:12" ht="11.25" customHeight="1" x14ac:dyDescent="0.4">
      <c r="A949" s="253"/>
      <c r="B949" s="260"/>
      <c r="C949" s="15">
        <f>C948/F948*100</f>
        <v>54.935064935064936</v>
      </c>
      <c r="D949" s="15">
        <f>D948/F948*100</f>
        <v>45.064935064935064</v>
      </c>
      <c r="E949" s="74">
        <f>E948/F948*100</f>
        <v>0</v>
      </c>
      <c r="F949" s="99">
        <f t="shared" si="19"/>
        <v>100</v>
      </c>
      <c r="G949" s="117"/>
      <c r="H949" s="117"/>
      <c r="I949" s="117"/>
      <c r="J949" s="117"/>
      <c r="K949" s="117"/>
      <c r="L949" s="117"/>
    </row>
    <row r="950" spans="1:12" ht="11.25" customHeight="1" x14ac:dyDescent="0.4">
      <c r="A950" s="253"/>
      <c r="B950" s="261" t="s">
        <v>50</v>
      </c>
      <c r="C950" s="14">
        <v>82</v>
      </c>
      <c r="D950" s="14">
        <v>44</v>
      </c>
      <c r="E950" s="14">
        <v>2</v>
      </c>
      <c r="F950" s="100">
        <f t="shared" si="19"/>
        <v>128</v>
      </c>
      <c r="G950" s="118"/>
      <c r="H950" s="118"/>
      <c r="I950" s="118"/>
      <c r="J950" s="117"/>
      <c r="K950" s="117"/>
      <c r="L950" s="117"/>
    </row>
    <row r="951" spans="1:12" ht="11.25" customHeight="1" x14ac:dyDescent="0.4">
      <c r="A951" s="253"/>
      <c r="B951" s="261"/>
      <c r="C951" s="16">
        <f>C950/F950*100</f>
        <v>64.0625</v>
      </c>
      <c r="D951" s="16">
        <f>D950/F950*100</f>
        <v>34.375</v>
      </c>
      <c r="E951" s="78">
        <f>E950/F950*100</f>
        <v>1.5625</v>
      </c>
      <c r="F951" s="99">
        <f t="shared" si="19"/>
        <v>100</v>
      </c>
      <c r="G951" s="117"/>
      <c r="H951" s="117"/>
      <c r="I951" s="117"/>
      <c r="J951" s="117"/>
      <c r="K951" s="117"/>
      <c r="L951" s="117"/>
    </row>
    <row r="952" spans="1:12" ht="11.25" customHeight="1" x14ac:dyDescent="0.4">
      <c r="A952" s="253"/>
      <c r="B952" s="262" t="s">
        <v>51</v>
      </c>
      <c r="C952" s="14">
        <v>47</v>
      </c>
      <c r="D952" s="14">
        <v>15</v>
      </c>
      <c r="E952" s="14">
        <v>0</v>
      </c>
      <c r="F952" s="100">
        <f t="shared" si="19"/>
        <v>62</v>
      </c>
      <c r="G952" s="118"/>
      <c r="H952" s="118"/>
      <c r="I952" s="118"/>
      <c r="J952" s="117"/>
      <c r="K952" s="117"/>
      <c r="L952" s="117"/>
    </row>
    <row r="953" spans="1:12" ht="11.25" customHeight="1" x14ac:dyDescent="0.4">
      <c r="A953" s="253"/>
      <c r="B953" s="260"/>
      <c r="C953" s="15">
        <f>C952/F952*100</f>
        <v>75.806451612903231</v>
      </c>
      <c r="D953" s="15">
        <f>D952/F952*100</f>
        <v>24.193548387096776</v>
      </c>
      <c r="E953" s="74">
        <f>E952/F952*100</f>
        <v>0</v>
      </c>
      <c r="F953" s="99">
        <f t="shared" si="19"/>
        <v>100</v>
      </c>
      <c r="G953" s="117"/>
      <c r="H953" s="117"/>
      <c r="I953" s="117"/>
      <c r="J953" s="117"/>
      <c r="K953" s="117"/>
      <c r="L953" s="117"/>
    </row>
    <row r="954" spans="1:12" ht="11.25" customHeight="1" x14ac:dyDescent="0.4">
      <c r="A954" s="253"/>
      <c r="B954" s="261" t="s">
        <v>61</v>
      </c>
      <c r="C954" s="14">
        <v>305</v>
      </c>
      <c r="D954" s="14">
        <v>114</v>
      </c>
      <c r="E954" s="14">
        <v>3</v>
      </c>
      <c r="F954" s="100">
        <f t="shared" si="19"/>
        <v>422</v>
      </c>
      <c r="G954" s="118"/>
      <c r="H954" s="118"/>
      <c r="I954" s="118"/>
      <c r="J954" s="6"/>
      <c r="K954" s="6"/>
      <c r="L954" s="6"/>
    </row>
    <row r="955" spans="1:12" ht="11.25" customHeight="1" x14ac:dyDescent="0.4">
      <c r="A955" s="253"/>
      <c r="B955" s="261"/>
      <c r="C955" s="16">
        <f>C954/F954*100</f>
        <v>72.274881516587669</v>
      </c>
      <c r="D955" s="16">
        <f>D954/F954*100</f>
        <v>27.014218009478675</v>
      </c>
      <c r="E955" s="78">
        <f>E954/F954*100</f>
        <v>0.7109004739336493</v>
      </c>
      <c r="F955" s="99">
        <f t="shared" si="19"/>
        <v>99.999999999999986</v>
      </c>
      <c r="G955" s="6"/>
      <c r="H955" s="6"/>
      <c r="I955" s="6"/>
      <c r="J955" s="6"/>
      <c r="K955" s="6"/>
      <c r="L955" s="6"/>
    </row>
    <row r="956" spans="1:12" ht="11.25" customHeight="1" x14ac:dyDescent="0.4">
      <c r="A956" s="253"/>
      <c r="B956" s="262" t="s">
        <v>33</v>
      </c>
      <c r="C956" s="14">
        <v>50</v>
      </c>
      <c r="D956" s="14">
        <v>32</v>
      </c>
      <c r="E956" s="14">
        <v>1</v>
      </c>
      <c r="F956" s="100">
        <f t="shared" si="19"/>
        <v>83</v>
      </c>
      <c r="G956" s="118"/>
      <c r="H956" s="118"/>
      <c r="I956" s="118"/>
      <c r="J956" s="6"/>
      <c r="K956" s="6"/>
      <c r="L956" s="6"/>
    </row>
    <row r="957" spans="1:12" ht="11.25" customHeight="1" x14ac:dyDescent="0.4">
      <c r="A957" s="253"/>
      <c r="B957" s="260"/>
      <c r="C957" s="15">
        <f>C956/F956*100</f>
        <v>60.24096385542169</v>
      </c>
      <c r="D957" s="15">
        <f>D956/F956*100</f>
        <v>38.554216867469883</v>
      </c>
      <c r="E957" s="74">
        <f>E956/F956*100</f>
        <v>1.2048192771084338</v>
      </c>
      <c r="F957" s="99">
        <f t="shared" si="19"/>
        <v>100</v>
      </c>
      <c r="G957" s="6"/>
      <c r="H957" s="6"/>
      <c r="I957" s="6"/>
      <c r="J957" s="6"/>
      <c r="K957" s="6"/>
      <c r="L957" s="6"/>
    </row>
    <row r="958" spans="1:12" ht="11.25" customHeight="1" x14ac:dyDescent="0.4">
      <c r="A958" s="253"/>
      <c r="B958" s="261" t="s">
        <v>48</v>
      </c>
      <c r="C958" s="14">
        <v>6</v>
      </c>
      <c r="D958" s="14">
        <v>4</v>
      </c>
      <c r="E958" s="14">
        <v>1</v>
      </c>
      <c r="F958" s="100">
        <f t="shared" si="19"/>
        <v>11</v>
      </c>
      <c r="G958" s="118"/>
      <c r="H958" s="118"/>
      <c r="I958" s="6"/>
      <c r="J958" s="6"/>
      <c r="K958" s="6"/>
      <c r="L958" s="6"/>
    </row>
    <row r="959" spans="1:12" ht="11.25" customHeight="1" x14ac:dyDescent="0.4">
      <c r="A959" s="254"/>
      <c r="B959" s="268"/>
      <c r="C959" s="23">
        <f>C958/F958*100</f>
        <v>54.54545454545454</v>
      </c>
      <c r="D959" s="23">
        <f>D958/F958*100</f>
        <v>36.363636363636367</v>
      </c>
      <c r="E959" s="82">
        <f>E958/F958*100</f>
        <v>9.0909090909090917</v>
      </c>
      <c r="F959" s="98">
        <f t="shared" si="19"/>
        <v>100</v>
      </c>
      <c r="G959" s="6"/>
      <c r="H959" s="6"/>
      <c r="I959" s="6"/>
      <c r="J959" s="6"/>
      <c r="K959" s="6"/>
      <c r="L959" s="6"/>
    </row>
    <row r="960" spans="1:12" ht="11.25" customHeight="1" x14ac:dyDescent="0.4">
      <c r="A960" s="249" t="s">
        <v>21</v>
      </c>
      <c r="B960" s="259" t="s">
        <v>65</v>
      </c>
      <c r="C960" s="14">
        <v>179</v>
      </c>
      <c r="D960" s="14">
        <v>100</v>
      </c>
      <c r="E960" s="14">
        <v>3</v>
      </c>
      <c r="F960" s="97">
        <f t="shared" si="19"/>
        <v>282</v>
      </c>
      <c r="G960" s="119"/>
      <c r="H960" s="118"/>
      <c r="I960" s="118"/>
      <c r="J960" s="6"/>
      <c r="K960" s="6"/>
      <c r="L960" s="6"/>
    </row>
    <row r="961" spans="1:13" ht="11.25" customHeight="1" x14ac:dyDescent="0.4">
      <c r="A961" s="250"/>
      <c r="B961" s="260"/>
      <c r="C961" s="15">
        <f>C960/F960*100</f>
        <v>63.475177304964539</v>
      </c>
      <c r="D961" s="15">
        <f>D960/F960*100</f>
        <v>35.460992907801419</v>
      </c>
      <c r="E961" s="74">
        <f>E960/F960*100</f>
        <v>1.0638297872340425</v>
      </c>
      <c r="F961" s="99">
        <f t="shared" si="19"/>
        <v>100</v>
      </c>
      <c r="G961" s="6"/>
      <c r="H961" s="6"/>
      <c r="I961" s="6"/>
      <c r="J961" s="6"/>
      <c r="K961" s="6"/>
      <c r="L961" s="6"/>
    </row>
    <row r="962" spans="1:13" ht="11.25" customHeight="1" x14ac:dyDescent="0.4">
      <c r="A962" s="250"/>
      <c r="B962" s="261" t="s">
        <v>67</v>
      </c>
      <c r="C962" s="14">
        <v>213</v>
      </c>
      <c r="D962" s="14">
        <v>109</v>
      </c>
      <c r="E962" s="14">
        <v>2</v>
      </c>
      <c r="F962" s="100">
        <f t="shared" si="19"/>
        <v>324</v>
      </c>
      <c r="G962" s="118"/>
      <c r="H962" s="118"/>
      <c r="I962" s="118"/>
      <c r="J962" s="6"/>
      <c r="K962" s="6"/>
      <c r="L962" s="6"/>
    </row>
    <row r="963" spans="1:13" ht="11.25" customHeight="1" x14ac:dyDescent="0.4">
      <c r="A963" s="250"/>
      <c r="B963" s="261"/>
      <c r="C963" s="16">
        <f>C962/F962*100</f>
        <v>65.740740740740748</v>
      </c>
      <c r="D963" s="16">
        <f>D962/F962*100</f>
        <v>33.641975308641975</v>
      </c>
      <c r="E963" s="78">
        <f>E962/F962*100</f>
        <v>0.61728395061728392</v>
      </c>
      <c r="F963" s="99">
        <f t="shared" si="19"/>
        <v>100</v>
      </c>
      <c r="G963" s="6"/>
      <c r="H963" s="6"/>
      <c r="I963" s="6"/>
      <c r="J963" s="6"/>
      <c r="K963" s="6"/>
      <c r="L963" s="6"/>
    </row>
    <row r="964" spans="1:13" ht="11.25" customHeight="1" x14ac:dyDescent="0.4">
      <c r="A964" s="250"/>
      <c r="B964" s="262" t="s">
        <v>69</v>
      </c>
      <c r="C964" s="14">
        <v>509</v>
      </c>
      <c r="D964" s="14">
        <v>315</v>
      </c>
      <c r="E964" s="14">
        <v>1</v>
      </c>
      <c r="F964" s="100">
        <f t="shared" si="19"/>
        <v>825</v>
      </c>
      <c r="G964" s="118"/>
      <c r="H964" s="118"/>
      <c r="I964" s="118"/>
      <c r="J964" s="6"/>
      <c r="K964" s="6"/>
      <c r="L964" s="6"/>
    </row>
    <row r="965" spans="1:13" ht="11.25" customHeight="1" x14ac:dyDescent="0.4">
      <c r="A965" s="250"/>
      <c r="B965" s="260"/>
      <c r="C965" s="15">
        <f>C964/F964*100</f>
        <v>61.696969696969695</v>
      </c>
      <c r="D965" s="15">
        <f>D964/F964*100</f>
        <v>38.181818181818187</v>
      </c>
      <c r="E965" s="74">
        <f>E964/F964*100</f>
        <v>0.12121212121212122</v>
      </c>
      <c r="F965" s="99">
        <f t="shared" si="19"/>
        <v>100</v>
      </c>
      <c r="G965" s="6"/>
      <c r="H965" s="6"/>
      <c r="I965" s="6"/>
      <c r="J965" s="6"/>
      <c r="K965" s="6"/>
      <c r="L965" s="6"/>
    </row>
    <row r="966" spans="1:13" ht="11.25" customHeight="1" x14ac:dyDescent="0.4">
      <c r="A966" s="250"/>
      <c r="B966" s="261" t="s">
        <v>70</v>
      </c>
      <c r="C966" s="14">
        <v>143</v>
      </c>
      <c r="D966" s="14">
        <v>82</v>
      </c>
      <c r="E966" s="14">
        <v>0</v>
      </c>
      <c r="F966" s="100">
        <f t="shared" si="19"/>
        <v>225</v>
      </c>
      <c r="G966" s="118"/>
      <c r="H966" s="118"/>
      <c r="I966" s="118"/>
      <c r="J966" s="6"/>
      <c r="K966" s="6"/>
      <c r="L966" s="6"/>
    </row>
    <row r="967" spans="1:13" ht="11.25" customHeight="1" x14ac:dyDescent="0.4">
      <c r="A967" s="250"/>
      <c r="B967" s="261"/>
      <c r="C967" s="16">
        <f>C966/F966*100</f>
        <v>63.555555555555557</v>
      </c>
      <c r="D967" s="16">
        <f>D966/F966*100</f>
        <v>36.444444444444443</v>
      </c>
      <c r="E967" s="78">
        <f>E966/F966*100</f>
        <v>0</v>
      </c>
      <c r="F967" s="99">
        <f t="shared" si="19"/>
        <v>100</v>
      </c>
      <c r="G967" s="6"/>
      <c r="H967" s="6"/>
      <c r="I967" s="6"/>
      <c r="J967" s="6"/>
      <c r="K967" s="6"/>
      <c r="L967" s="6"/>
    </row>
    <row r="968" spans="1:13" ht="11.25" customHeight="1" x14ac:dyDescent="0.4">
      <c r="A968" s="250"/>
      <c r="B968" s="262" t="s">
        <v>72</v>
      </c>
      <c r="C968" s="14">
        <v>65</v>
      </c>
      <c r="D968" s="14">
        <v>44</v>
      </c>
      <c r="E968" s="14">
        <v>0</v>
      </c>
      <c r="F968" s="100">
        <f t="shared" si="19"/>
        <v>109</v>
      </c>
      <c r="G968" s="118"/>
      <c r="H968" s="118"/>
      <c r="I968" s="118"/>
      <c r="J968" s="6"/>
      <c r="K968" s="6"/>
      <c r="L968" s="6"/>
    </row>
    <row r="969" spans="1:13" ht="11.25" customHeight="1" x14ac:dyDescent="0.4">
      <c r="A969" s="250"/>
      <c r="B969" s="260"/>
      <c r="C969" s="15">
        <f>C968/F968*100</f>
        <v>59.633027522935777</v>
      </c>
      <c r="D969" s="15">
        <f>D968/F968*100</f>
        <v>40.366972477064223</v>
      </c>
      <c r="E969" s="74">
        <f>E968/F968*100</f>
        <v>0</v>
      </c>
      <c r="F969" s="99">
        <f t="shared" si="19"/>
        <v>100</v>
      </c>
      <c r="G969" s="6"/>
      <c r="H969" s="6"/>
      <c r="I969" s="6"/>
      <c r="J969" s="6"/>
      <c r="K969" s="6"/>
      <c r="L969" s="6"/>
    </row>
    <row r="970" spans="1:13" ht="11.25" customHeight="1" x14ac:dyDescent="0.4">
      <c r="A970" s="250"/>
      <c r="B970" s="261" t="s">
        <v>48</v>
      </c>
      <c r="C970" s="14">
        <v>8</v>
      </c>
      <c r="D970" s="14">
        <v>4</v>
      </c>
      <c r="E970" s="14">
        <v>1</v>
      </c>
      <c r="F970" s="100">
        <f t="shared" si="19"/>
        <v>13</v>
      </c>
      <c r="G970" s="118"/>
      <c r="H970" s="118"/>
      <c r="I970" s="118"/>
      <c r="J970" s="6"/>
      <c r="K970" s="6"/>
      <c r="L970" s="6"/>
    </row>
    <row r="971" spans="1:13" ht="11.25" customHeight="1" x14ac:dyDescent="0.4">
      <c r="A971" s="251"/>
      <c r="B971" s="268"/>
      <c r="C971" s="24">
        <f>C970/F970*100</f>
        <v>61.53846153846154</v>
      </c>
      <c r="D971" s="24">
        <f>D970/F970*100</f>
        <v>30.76923076923077</v>
      </c>
      <c r="E971" s="83">
        <f>E970/F970*100</f>
        <v>7.6923076923076925</v>
      </c>
      <c r="F971" s="98">
        <f t="shared" si="19"/>
        <v>100</v>
      </c>
      <c r="G971" s="6"/>
      <c r="H971" s="6"/>
      <c r="I971" s="6"/>
      <c r="J971" s="6"/>
      <c r="K971" s="6"/>
      <c r="L971" s="6"/>
    </row>
    <row r="972" spans="1:13" ht="11.25" customHeight="1" x14ac:dyDescent="0.4">
      <c r="A972" s="2"/>
      <c r="B972" s="8"/>
      <c r="C972" s="37"/>
      <c r="D972" s="37"/>
      <c r="E972" s="37"/>
      <c r="F972" s="25"/>
      <c r="G972" s="6"/>
      <c r="H972" s="6"/>
      <c r="I972" s="6"/>
      <c r="J972" s="6"/>
      <c r="K972" s="6"/>
      <c r="L972" s="6"/>
    </row>
    <row r="973" spans="1:13" ht="11.25" customHeight="1" x14ac:dyDescent="0.4">
      <c r="A973" s="2"/>
      <c r="B973" s="8"/>
      <c r="C973" s="45"/>
      <c r="D973" s="45"/>
      <c r="E973" s="45"/>
      <c r="F973" s="45"/>
      <c r="G973" s="45"/>
      <c r="H973" s="45"/>
      <c r="I973" s="45"/>
      <c r="J973" s="45"/>
      <c r="K973" s="45"/>
      <c r="L973" s="45"/>
    </row>
    <row r="974" spans="1:13" ht="18.75" customHeight="1" x14ac:dyDescent="0.4">
      <c r="A974" s="2"/>
      <c r="B974" s="8"/>
      <c r="C974" s="45"/>
      <c r="D974" s="45"/>
      <c r="E974" s="45"/>
      <c r="F974" s="45"/>
      <c r="G974" s="45"/>
      <c r="H974" s="45"/>
      <c r="I974" s="45"/>
      <c r="J974" s="45"/>
      <c r="K974" s="45"/>
      <c r="L974" s="45"/>
    </row>
    <row r="975" spans="1:13" ht="30" customHeight="1" x14ac:dyDescent="0.4">
      <c r="A975" s="291" t="s">
        <v>186</v>
      </c>
      <c r="B975" s="291"/>
      <c r="C975" s="291"/>
      <c r="D975" s="291"/>
      <c r="E975" s="291"/>
      <c r="F975" s="291"/>
      <c r="G975" s="291"/>
      <c r="H975" s="291"/>
      <c r="I975" s="291"/>
      <c r="J975" s="291"/>
      <c r="K975" s="291"/>
      <c r="L975" s="291"/>
    </row>
    <row r="976" spans="1:13" ht="100.5" customHeight="1" x14ac:dyDescent="0.15">
      <c r="A976" s="356" t="s">
        <v>11</v>
      </c>
      <c r="B976" s="357"/>
      <c r="C976" s="11" t="s">
        <v>207</v>
      </c>
      <c r="D976" s="11" t="s">
        <v>224</v>
      </c>
      <c r="E976" s="11" t="s">
        <v>97</v>
      </c>
      <c r="F976" s="11" t="s">
        <v>225</v>
      </c>
      <c r="G976" s="11" t="s">
        <v>222</v>
      </c>
      <c r="H976" s="137" t="s">
        <v>22</v>
      </c>
      <c r="I976" s="171" t="s">
        <v>10</v>
      </c>
      <c r="J976" s="116"/>
      <c r="K976" s="116"/>
      <c r="L976" s="116"/>
      <c r="M976" s="116"/>
    </row>
    <row r="977" spans="1:13" ht="11.25" customHeight="1" x14ac:dyDescent="0.4">
      <c r="A977" s="265" t="s">
        <v>9</v>
      </c>
      <c r="B977" s="266"/>
      <c r="C977" s="28">
        <f t="shared" ref="C977:H977" si="20">C979+C981+C983+C985</f>
        <v>251</v>
      </c>
      <c r="D977" s="28">
        <f t="shared" si="20"/>
        <v>695</v>
      </c>
      <c r="E977" s="28">
        <f t="shared" si="20"/>
        <v>509</v>
      </c>
      <c r="F977" s="28">
        <f t="shared" si="20"/>
        <v>261</v>
      </c>
      <c r="G977" s="28">
        <f t="shared" si="20"/>
        <v>53</v>
      </c>
      <c r="H977" s="28">
        <f t="shared" si="20"/>
        <v>9</v>
      </c>
      <c r="I977" s="107">
        <f t="shared" ref="I977:I1040" si="21">SUM(C977:H977)</f>
        <v>1778</v>
      </c>
      <c r="J977" s="117"/>
      <c r="K977" s="117"/>
      <c r="L977" s="117"/>
      <c r="M977" s="117"/>
    </row>
    <row r="978" spans="1:13" ht="11.25" customHeight="1" x14ac:dyDescent="0.4">
      <c r="A978" s="257"/>
      <c r="B978" s="258"/>
      <c r="C978" s="29">
        <f>C977/I977*100</f>
        <v>14.116985376827895</v>
      </c>
      <c r="D978" s="29">
        <f>D977/I977*100</f>
        <v>39.088863892013499</v>
      </c>
      <c r="E978" s="29">
        <f>E977/I977*100</f>
        <v>28.627671541057371</v>
      </c>
      <c r="F978" s="29">
        <f>F977/I977*100</f>
        <v>14.679415073115862</v>
      </c>
      <c r="G978" s="29">
        <f>G977/I977*100</f>
        <v>2.9808773903262096</v>
      </c>
      <c r="H978" s="77">
        <f>H977/I977*100</f>
        <v>0.50618672665916764</v>
      </c>
      <c r="I978" s="110">
        <f t="shared" si="21"/>
        <v>100</v>
      </c>
      <c r="J978" s="117"/>
      <c r="K978" s="117"/>
      <c r="L978" s="117"/>
      <c r="M978" s="117"/>
    </row>
    <row r="979" spans="1:13" ht="11.25" customHeight="1" x14ac:dyDescent="0.4">
      <c r="A979" s="249" t="s">
        <v>24</v>
      </c>
      <c r="B979" s="259" t="s">
        <v>25</v>
      </c>
      <c r="C979" s="30">
        <v>192</v>
      </c>
      <c r="D979" s="30">
        <v>494</v>
      </c>
      <c r="E979" s="30">
        <v>351</v>
      </c>
      <c r="F979" s="30">
        <v>173</v>
      </c>
      <c r="G979" s="30">
        <v>35</v>
      </c>
      <c r="H979" s="30">
        <v>5</v>
      </c>
      <c r="I979" s="111">
        <f t="shared" si="21"/>
        <v>1250</v>
      </c>
      <c r="J979" s="117"/>
      <c r="K979" s="117"/>
      <c r="L979" s="117"/>
      <c r="M979" s="117"/>
    </row>
    <row r="980" spans="1:13" ht="11.25" customHeight="1" x14ac:dyDescent="0.4">
      <c r="A980" s="250"/>
      <c r="B980" s="260"/>
      <c r="C980" s="31">
        <f>C979/I979*100</f>
        <v>15.36</v>
      </c>
      <c r="D980" s="33">
        <f>D979/I979*100</f>
        <v>39.519999999999996</v>
      </c>
      <c r="E980" s="33">
        <f>E979/I979*100</f>
        <v>28.08</v>
      </c>
      <c r="F980" s="33">
        <f>F979/I979*100</f>
        <v>13.84</v>
      </c>
      <c r="G980" s="33">
        <f>G979/I979*100</f>
        <v>2.8000000000000003</v>
      </c>
      <c r="H980" s="78">
        <f>H979/I979*100</f>
        <v>0.4</v>
      </c>
      <c r="I980" s="108">
        <f t="shared" si="21"/>
        <v>100</v>
      </c>
      <c r="J980" s="118"/>
      <c r="K980" s="117"/>
      <c r="L980" s="117"/>
      <c r="M980" s="117"/>
    </row>
    <row r="981" spans="1:13" ht="11.25" customHeight="1" x14ac:dyDescent="0.4">
      <c r="A981" s="250"/>
      <c r="B981" s="261" t="s">
        <v>26</v>
      </c>
      <c r="C981" s="30">
        <v>38</v>
      </c>
      <c r="D981" s="30">
        <v>129</v>
      </c>
      <c r="E981" s="30">
        <v>101</v>
      </c>
      <c r="F981" s="30">
        <v>61</v>
      </c>
      <c r="G981" s="30">
        <v>13</v>
      </c>
      <c r="H981" s="30">
        <v>1</v>
      </c>
      <c r="I981" s="109">
        <f t="shared" si="21"/>
        <v>343</v>
      </c>
      <c r="J981" s="117"/>
      <c r="K981" s="117"/>
      <c r="L981" s="117"/>
      <c r="M981" s="117"/>
    </row>
    <row r="982" spans="1:13" ht="11.25" customHeight="1" x14ac:dyDescent="0.4">
      <c r="A982" s="250"/>
      <c r="B982" s="261"/>
      <c r="C982" s="32">
        <f>C981/I981*100</f>
        <v>11.078717201166182</v>
      </c>
      <c r="D982" s="32">
        <f>D981/I981*100</f>
        <v>37.609329446064137</v>
      </c>
      <c r="E982" s="32">
        <f>E981/I981*100</f>
        <v>29.44606413994169</v>
      </c>
      <c r="F982" s="32">
        <f>F981/I981*100</f>
        <v>17.784256559766764</v>
      </c>
      <c r="G982" s="32">
        <f>G981/I981*100</f>
        <v>3.7900874635568513</v>
      </c>
      <c r="H982" s="74">
        <f>H981/I981*100</f>
        <v>0.29154518950437319</v>
      </c>
      <c r="I982" s="108">
        <f t="shared" si="21"/>
        <v>100</v>
      </c>
      <c r="J982" s="118"/>
      <c r="K982" s="117"/>
      <c r="L982" s="117"/>
      <c r="M982" s="117"/>
    </row>
    <row r="983" spans="1:13" ht="11.25" customHeight="1" x14ac:dyDescent="0.4">
      <c r="A983" s="250"/>
      <c r="B983" s="262" t="s">
        <v>17</v>
      </c>
      <c r="C983" s="30">
        <v>10</v>
      </c>
      <c r="D983" s="30">
        <v>45</v>
      </c>
      <c r="E983" s="30">
        <v>40</v>
      </c>
      <c r="F983" s="30">
        <v>18</v>
      </c>
      <c r="G983" s="30">
        <v>3</v>
      </c>
      <c r="H983" s="30">
        <v>1</v>
      </c>
      <c r="I983" s="109">
        <f t="shared" si="21"/>
        <v>117</v>
      </c>
      <c r="J983" s="117"/>
      <c r="K983" s="117"/>
      <c r="L983" s="117"/>
      <c r="M983" s="117"/>
    </row>
    <row r="984" spans="1:13" ht="11.25" customHeight="1" x14ac:dyDescent="0.4">
      <c r="A984" s="250"/>
      <c r="B984" s="260"/>
      <c r="C984" s="33">
        <f>C983/I983*100</f>
        <v>8.5470085470085468</v>
      </c>
      <c r="D984" s="33">
        <f>D983/I983*100</f>
        <v>38.461538461538467</v>
      </c>
      <c r="E984" s="33">
        <f>E983/I983*100</f>
        <v>34.188034188034187</v>
      </c>
      <c r="F984" s="33">
        <f>F983/I983*100</f>
        <v>15.384615384615385</v>
      </c>
      <c r="G984" s="33">
        <f>G983/I983*100</f>
        <v>2.5641025641025639</v>
      </c>
      <c r="H984" s="78">
        <f>H983/I983*100</f>
        <v>0.85470085470085477</v>
      </c>
      <c r="I984" s="108">
        <f t="shared" si="21"/>
        <v>100.00000000000001</v>
      </c>
      <c r="J984" s="118"/>
      <c r="K984" s="117"/>
      <c r="L984" s="117"/>
      <c r="M984" s="117"/>
    </row>
    <row r="985" spans="1:13" ht="11.25" customHeight="1" x14ac:dyDescent="0.4">
      <c r="A985" s="250"/>
      <c r="B985" s="261" t="s">
        <v>15</v>
      </c>
      <c r="C985" s="30">
        <v>11</v>
      </c>
      <c r="D985" s="30">
        <v>27</v>
      </c>
      <c r="E985" s="30">
        <v>17</v>
      </c>
      <c r="F985" s="30">
        <v>9</v>
      </c>
      <c r="G985" s="30">
        <v>2</v>
      </c>
      <c r="H985" s="30">
        <v>2</v>
      </c>
      <c r="I985" s="109">
        <f t="shared" si="21"/>
        <v>68</v>
      </c>
      <c r="J985" s="117"/>
      <c r="K985" s="117"/>
      <c r="L985" s="117"/>
      <c r="M985" s="117"/>
    </row>
    <row r="986" spans="1:13" ht="11.25" customHeight="1" x14ac:dyDescent="0.4">
      <c r="A986" s="250"/>
      <c r="B986" s="261"/>
      <c r="C986" s="34">
        <f>C985/I985*100</f>
        <v>16.176470588235293</v>
      </c>
      <c r="D986" s="34">
        <f>D985/I985*100</f>
        <v>39.705882352941174</v>
      </c>
      <c r="E986" s="34">
        <f>E985/I985*100</f>
        <v>25</v>
      </c>
      <c r="F986" s="34">
        <f>F985/I985*100</f>
        <v>13.23529411764706</v>
      </c>
      <c r="G986" s="34">
        <f>G985/I985*100</f>
        <v>2.9411764705882351</v>
      </c>
      <c r="H986" s="82">
        <f>H985/I985*100</f>
        <v>2.9411764705882351</v>
      </c>
      <c r="I986" s="110">
        <f t="shared" si="21"/>
        <v>99.999999999999986</v>
      </c>
      <c r="J986" s="118"/>
      <c r="K986" s="117"/>
      <c r="L986" s="117"/>
      <c r="M986" s="117"/>
    </row>
    <row r="987" spans="1:13" ht="11.25" customHeight="1" x14ac:dyDescent="0.4">
      <c r="A987" s="249" t="s">
        <v>29</v>
      </c>
      <c r="B987" s="259" t="s">
        <v>30</v>
      </c>
      <c r="C987" s="30">
        <v>100</v>
      </c>
      <c r="D987" s="30">
        <v>285</v>
      </c>
      <c r="E987" s="30">
        <v>235</v>
      </c>
      <c r="F987" s="30">
        <v>143</v>
      </c>
      <c r="G987" s="30">
        <v>21</v>
      </c>
      <c r="H987" s="30">
        <v>3</v>
      </c>
      <c r="I987" s="111">
        <f t="shared" si="21"/>
        <v>787</v>
      </c>
      <c r="J987" s="117"/>
      <c r="K987" s="117"/>
      <c r="L987" s="117"/>
      <c r="M987" s="117"/>
    </row>
    <row r="988" spans="1:13" ht="11.25" customHeight="1" x14ac:dyDescent="0.4">
      <c r="A988" s="250"/>
      <c r="B988" s="261"/>
      <c r="C988" s="31">
        <f>C987/I987*100</f>
        <v>12.706480304955528</v>
      </c>
      <c r="D988" s="33">
        <f>D987/I987*100</f>
        <v>36.213468869123254</v>
      </c>
      <c r="E988" s="33">
        <f>E987/I987*100</f>
        <v>29.860228716645487</v>
      </c>
      <c r="F988" s="33">
        <f>F987/I987*100</f>
        <v>18.170266836086405</v>
      </c>
      <c r="G988" s="33">
        <f>G987/I987*100</f>
        <v>2.6683608640406606</v>
      </c>
      <c r="H988" s="78">
        <f>H987/I987*100</f>
        <v>0.38119440914866581</v>
      </c>
      <c r="I988" s="108">
        <f t="shared" si="21"/>
        <v>100</v>
      </c>
      <c r="J988" s="118"/>
      <c r="K988" s="117"/>
      <c r="L988" s="117"/>
      <c r="M988" s="117"/>
    </row>
    <row r="989" spans="1:13" ht="11.25" customHeight="1" x14ac:dyDescent="0.4">
      <c r="A989" s="250"/>
      <c r="B989" s="262" t="s">
        <v>32</v>
      </c>
      <c r="C989" s="30">
        <v>145</v>
      </c>
      <c r="D989" s="30">
        <v>403</v>
      </c>
      <c r="E989" s="30">
        <v>269</v>
      </c>
      <c r="F989" s="30">
        <v>115</v>
      </c>
      <c r="G989" s="30">
        <v>32</v>
      </c>
      <c r="H989" s="30">
        <v>6</v>
      </c>
      <c r="I989" s="109">
        <f t="shared" si="21"/>
        <v>970</v>
      </c>
      <c r="J989" s="117"/>
      <c r="K989" s="117"/>
      <c r="L989" s="117"/>
      <c r="M989" s="117"/>
    </row>
    <row r="990" spans="1:13" ht="11.25" customHeight="1" x14ac:dyDescent="0.4">
      <c r="A990" s="250"/>
      <c r="B990" s="260"/>
      <c r="C990" s="32">
        <f>C989/I989*100</f>
        <v>14.948453608247423</v>
      </c>
      <c r="D990" s="32">
        <f>D989/I989*100</f>
        <v>41.546391752577321</v>
      </c>
      <c r="E990" s="32">
        <f>E989/I989*100</f>
        <v>27.731958762886599</v>
      </c>
      <c r="F990" s="32">
        <f>F989/I989*100</f>
        <v>11.855670103092782</v>
      </c>
      <c r="G990" s="32">
        <f>G989/I989*100</f>
        <v>3.2989690721649487</v>
      </c>
      <c r="H990" s="74">
        <f>H989/I989*100</f>
        <v>0.61855670103092786</v>
      </c>
      <c r="I990" s="108">
        <f t="shared" si="21"/>
        <v>99.999999999999986</v>
      </c>
      <c r="J990" s="118"/>
      <c r="K990" s="117"/>
      <c r="L990" s="117"/>
      <c r="M990" s="117"/>
    </row>
    <row r="991" spans="1:13" ht="11.25" customHeight="1" x14ac:dyDescent="0.4">
      <c r="A991" s="250"/>
      <c r="B991" s="262" t="s">
        <v>33</v>
      </c>
      <c r="C991" s="30">
        <v>1</v>
      </c>
      <c r="D991" s="30">
        <v>0</v>
      </c>
      <c r="E991" s="30">
        <v>0</v>
      </c>
      <c r="F991" s="30">
        <v>0</v>
      </c>
      <c r="G991" s="30">
        <v>0</v>
      </c>
      <c r="H991" s="30">
        <v>0</v>
      </c>
      <c r="I991" s="109">
        <f t="shared" si="21"/>
        <v>1</v>
      </c>
      <c r="J991" s="117"/>
      <c r="K991" s="117"/>
      <c r="L991" s="117"/>
      <c r="M991" s="117"/>
    </row>
    <row r="992" spans="1:13" ht="11.25" customHeight="1" x14ac:dyDescent="0.4">
      <c r="A992" s="250"/>
      <c r="B992" s="260"/>
      <c r="C992" s="32">
        <f>C991/I991*100</f>
        <v>100</v>
      </c>
      <c r="D992" s="32">
        <f>D991/I991*100</f>
        <v>0</v>
      </c>
      <c r="E992" s="32">
        <f>E991/I991*100</f>
        <v>0</v>
      </c>
      <c r="F992" s="32">
        <f>F991/I991*100</f>
        <v>0</v>
      </c>
      <c r="G992" s="32">
        <f>G991/I991*100</f>
        <v>0</v>
      </c>
      <c r="H992" s="74">
        <f>H991/I991*100</f>
        <v>0</v>
      </c>
      <c r="I992" s="108">
        <f t="shared" si="21"/>
        <v>100</v>
      </c>
      <c r="J992" s="117"/>
      <c r="K992" s="117"/>
      <c r="L992" s="117"/>
      <c r="M992" s="117"/>
    </row>
    <row r="993" spans="1:13" ht="11.25" customHeight="1" x14ac:dyDescent="0.4">
      <c r="A993" s="250"/>
      <c r="B993" s="262" t="s">
        <v>102</v>
      </c>
      <c r="C993" s="30">
        <v>5</v>
      </c>
      <c r="D993" s="30">
        <v>7</v>
      </c>
      <c r="E993" s="30">
        <v>4</v>
      </c>
      <c r="F993" s="30">
        <v>2</v>
      </c>
      <c r="G993" s="30">
        <v>0</v>
      </c>
      <c r="H993" s="30">
        <v>0</v>
      </c>
      <c r="I993" s="109">
        <f t="shared" si="21"/>
        <v>18</v>
      </c>
      <c r="J993" s="117"/>
      <c r="K993" s="117"/>
      <c r="L993" s="117"/>
      <c r="M993" s="117"/>
    </row>
    <row r="994" spans="1:13" ht="11.25" customHeight="1" x14ac:dyDescent="0.4">
      <c r="A994" s="250"/>
      <c r="B994" s="260"/>
      <c r="C994" s="32">
        <f>C993/I993*100</f>
        <v>27.777777777777779</v>
      </c>
      <c r="D994" s="32">
        <f>D993/I993*100</f>
        <v>38.888888888888893</v>
      </c>
      <c r="E994" s="32">
        <f>E993/I993*100</f>
        <v>22.222222222222221</v>
      </c>
      <c r="F994" s="32">
        <f>F993/I993*100</f>
        <v>11.111111111111111</v>
      </c>
      <c r="G994" s="32">
        <f>G993/I993*100</f>
        <v>0</v>
      </c>
      <c r="H994" s="74">
        <f>H993/I993*100</f>
        <v>0</v>
      </c>
      <c r="I994" s="108">
        <f t="shared" si="21"/>
        <v>100</v>
      </c>
      <c r="J994" s="118"/>
      <c r="K994" s="117"/>
      <c r="L994" s="117"/>
      <c r="M994" s="117"/>
    </row>
    <row r="995" spans="1:13" ht="11.25" customHeight="1" x14ac:dyDescent="0.4">
      <c r="A995" s="250"/>
      <c r="B995" s="261" t="s">
        <v>48</v>
      </c>
      <c r="C995" s="30">
        <v>0</v>
      </c>
      <c r="D995" s="30">
        <v>0</v>
      </c>
      <c r="E995" s="30">
        <v>1</v>
      </c>
      <c r="F995" s="30">
        <v>1</v>
      </c>
      <c r="G995" s="30">
        <v>0</v>
      </c>
      <c r="H995" s="30">
        <v>0</v>
      </c>
      <c r="I995" s="109">
        <f t="shared" si="21"/>
        <v>2</v>
      </c>
      <c r="J995" s="117"/>
      <c r="K995" s="117"/>
      <c r="L995" s="117"/>
      <c r="M995" s="117"/>
    </row>
    <row r="996" spans="1:13" ht="11.25" customHeight="1" x14ac:dyDescent="0.4">
      <c r="A996" s="251"/>
      <c r="B996" s="268"/>
      <c r="C996" s="36">
        <f>C995/I995*100</f>
        <v>0</v>
      </c>
      <c r="D996" s="36">
        <f>D995/I995*100</f>
        <v>0</v>
      </c>
      <c r="E996" s="36">
        <f>E995/I995*100</f>
        <v>50</v>
      </c>
      <c r="F996" s="36">
        <f>F995/I995*100</f>
        <v>50</v>
      </c>
      <c r="G996" s="36">
        <f>G995/I995*100</f>
        <v>0</v>
      </c>
      <c r="H996" s="79">
        <f>H995/I995*100</f>
        <v>0</v>
      </c>
      <c r="I996" s="110">
        <f t="shared" si="21"/>
        <v>100</v>
      </c>
      <c r="J996" s="118"/>
      <c r="K996" s="117"/>
      <c r="L996" s="117"/>
      <c r="M996" s="117"/>
    </row>
    <row r="997" spans="1:13" ht="11.25" customHeight="1" x14ac:dyDescent="0.4">
      <c r="A997" s="249" t="s">
        <v>39</v>
      </c>
      <c r="B997" s="259" t="s">
        <v>41</v>
      </c>
      <c r="C997" s="30">
        <v>8</v>
      </c>
      <c r="D997" s="30">
        <v>16</v>
      </c>
      <c r="E997" s="30">
        <v>17</v>
      </c>
      <c r="F997" s="30">
        <v>9</v>
      </c>
      <c r="G997" s="30">
        <v>0</v>
      </c>
      <c r="H997" s="30">
        <v>0</v>
      </c>
      <c r="I997" s="111">
        <f t="shared" si="21"/>
        <v>50</v>
      </c>
      <c r="J997" s="117"/>
      <c r="K997" s="117"/>
      <c r="L997" s="117"/>
      <c r="M997" s="117"/>
    </row>
    <row r="998" spans="1:13" ht="11.25" customHeight="1" x14ac:dyDescent="0.4">
      <c r="A998" s="250"/>
      <c r="B998" s="260"/>
      <c r="C998" s="31">
        <f>C997/I997*100</f>
        <v>16</v>
      </c>
      <c r="D998" s="33">
        <f>D997/I997*100</f>
        <v>32</v>
      </c>
      <c r="E998" s="33">
        <f>E997/I997*100</f>
        <v>34</v>
      </c>
      <c r="F998" s="33">
        <f>F997/I997*100</f>
        <v>18</v>
      </c>
      <c r="G998" s="33">
        <f>G997/I997*100</f>
        <v>0</v>
      </c>
      <c r="H998" s="78">
        <f>H997/I997*100</f>
        <v>0</v>
      </c>
      <c r="I998" s="108">
        <f t="shared" si="21"/>
        <v>100</v>
      </c>
      <c r="J998" s="118"/>
      <c r="K998" s="117"/>
      <c r="L998" s="117"/>
      <c r="M998" s="117"/>
    </row>
    <row r="999" spans="1:13" ht="11.25" customHeight="1" x14ac:dyDescent="0.4">
      <c r="A999" s="250"/>
      <c r="B999" s="261" t="s">
        <v>42</v>
      </c>
      <c r="C999" s="30">
        <v>15</v>
      </c>
      <c r="D999" s="30">
        <v>44</v>
      </c>
      <c r="E999" s="30">
        <v>30</v>
      </c>
      <c r="F999" s="30">
        <v>17</v>
      </c>
      <c r="G999" s="30">
        <v>1</v>
      </c>
      <c r="H999" s="30">
        <v>0</v>
      </c>
      <c r="I999" s="109">
        <f t="shared" si="21"/>
        <v>107</v>
      </c>
      <c r="J999" s="117"/>
      <c r="K999" s="117"/>
      <c r="L999" s="117"/>
      <c r="M999" s="117"/>
    </row>
    <row r="1000" spans="1:13" ht="11.25" customHeight="1" x14ac:dyDescent="0.4">
      <c r="A1000" s="250"/>
      <c r="B1000" s="261"/>
      <c r="C1000" s="32">
        <f>C999/I999*100</f>
        <v>14.018691588785046</v>
      </c>
      <c r="D1000" s="32">
        <f>D999/I999*100</f>
        <v>41.121495327102799</v>
      </c>
      <c r="E1000" s="32">
        <f>E999/I999*100</f>
        <v>28.037383177570092</v>
      </c>
      <c r="F1000" s="32">
        <f>F999/I999*100</f>
        <v>15.887850467289718</v>
      </c>
      <c r="G1000" s="32">
        <f>G999/I999*100</f>
        <v>0.93457943925233633</v>
      </c>
      <c r="H1000" s="74">
        <f>H999/I999*100</f>
        <v>0</v>
      </c>
      <c r="I1000" s="108">
        <f t="shared" si="21"/>
        <v>100</v>
      </c>
      <c r="J1000" s="117"/>
      <c r="K1000" s="117"/>
      <c r="L1000" s="117"/>
      <c r="M1000" s="117"/>
    </row>
    <row r="1001" spans="1:13" ht="11.25" customHeight="1" x14ac:dyDescent="0.4">
      <c r="A1001" s="250"/>
      <c r="B1001" s="262" t="s">
        <v>43</v>
      </c>
      <c r="C1001" s="30">
        <v>24</v>
      </c>
      <c r="D1001" s="30">
        <v>65</v>
      </c>
      <c r="E1001" s="30">
        <v>56</v>
      </c>
      <c r="F1001" s="30">
        <v>16</v>
      </c>
      <c r="G1001" s="30">
        <v>3</v>
      </c>
      <c r="H1001" s="30">
        <v>0</v>
      </c>
      <c r="I1001" s="109">
        <f t="shared" si="21"/>
        <v>164</v>
      </c>
      <c r="J1001" s="117"/>
      <c r="K1001" s="117"/>
      <c r="L1001" s="117"/>
      <c r="M1001" s="117"/>
    </row>
    <row r="1002" spans="1:13" ht="11.25" customHeight="1" x14ac:dyDescent="0.4">
      <c r="A1002" s="250"/>
      <c r="B1002" s="260"/>
      <c r="C1002" s="32">
        <f>C1001/I1001*100</f>
        <v>14.634146341463413</v>
      </c>
      <c r="D1002" s="32">
        <f>D1001/I1001*100</f>
        <v>39.634146341463413</v>
      </c>
      <c r="E1002" s="32">
        <f>E1001/I1001*100</f>
        <v>34.146341463414636</v>
      </c>
      <c r="F1002" s="32">
        <f>F1001/I1001*100</f>
        <v>9.7560975609756095</v>
      </c>
      <c r="G1002" s="32">
        <f>G1001/I1001*100</f>
        <v>1.8292682926829267</v>
      </c>
      <c r="H1002" s="74">
        <f>H1001/I1001*100</f>
        <v>0</v>
      </c>
      <c r="I1002" s="108">
        <f t="shared" si="21"/>
        <v>99.999999999999986</v>
      </c>
      <c r="J1002" s="117"/>
      <c r="K1002" s="117"/>
      <c r="L1002" s="117"/>
      <c r="M1002" s="117"/>
    </row>
    <row r="1003" spans="1:13" ht="11.25" customHeight="1" x14ac:dyDescent="0.4">
      <c r="A1003" s="250"/>
      <c r="B1003" s="261" t="s">
        <v>44</v>
      </c>
      <c r="C1003" s="30">
        <v>49</v>
      </c>
      <c r="D1003" s="30">
        <v>120</v>
      </c>
      <c r="E1003" s="30">
        <v>75</v>
      </c>
      <c r="F1003" s="30">
        <v>22</v>
      </c>
      <c r="G1003" s="30">
        <v>3</v>
      </c>
      <c r="H1003" s="30">
        <v>0</v>
      </c>
      <c r="I1003" s="109">
        <f t="shared" si="21"/>
        <v>269</v>
      </c>
      <c r="J1003" s="117"/>
      <c r="K1003" s="117"/>
      <c r="L1003" s="117"/>
      <c r="M1003" s="117"/>
    </row>
    <row r="1004" spans="1:13" ht="11.25" customHeight="1" x14ac:dyDescent="0.4">
      <c r="A1004" s="250"/>
      <c r="B1004" s="261"/>
      <c r="C1004" s="32">
        <f>C1003/I1003*100</f>
        <v>18.21561338289963</v>
      </c>
      <c r="D1004" s="32">
        <f>D1003/I1003*100</f>
        <v>44.609665427509292</v>
      </c>
      <c r="E1004" s="32">
        <f>E1003/I1003*100</f>
        <v>27.881040892193308</v>
      </c>
      <c r="F1004" s="32">
        <f>F1003/I1003*100</f>
        <v>8.1784386617100377</v>
      </c>
      <c r="G1004" s="32">
        <f>G1003/I1003*100</f>
        <v>1.1152416356877324</v>
      </c>
      <c r="H1004" s="74">
        <f>H1003/I1003*100</f>
        <v>0</v>
      </c>
      <c r="I1004" s="108">
        <f t="shared" si="21"/>
        <v>100</v>
      </c>
      <c r="J1004" s="117"/>
      <c r="K1004" s="117"/>
      <c r="L1004" s="117"/>
      <c r="M1004" s="117"/>
    </row>
    <row r="1005" spans="1:13" ht="11.25" customHeight="1" x14ac:dyDescent="0.4">
      <c r="A1005" s="250"/>
      <c r="B1005" s="262" t="s">
        <v>46</v>
      </c>
      <c r="C1005" s="30">
        <v>70</v>
      </c>
      <c r="D1005" s="30">
        <v>143</v>
      </c>
      <c r="E1005" s="30">
        <v>86</v>
      </c>
      <c r="F1005" s="30">
        <v>26</v>
      </c>
      <c r="G1005" s="30">
        <v>5</v>
      </c>
      <c r="H1005" s="30">
        <v>0</v>
      </c>
      <c r="I1005" s="109">
        <f t="shared" si="21"/>
        <v>330</v>
      </c>
      <c r="J1005" s="117"/>
      <c r="K1005" s="117"/>
      <c r="L1005" s="117"/>
      <c r="M1005" s="117"/>
    </row>
    <row r="1006" spans="1:13" ht="11.25" customHeight="1" x14ac:dyDescent="0.4">
      <c r="A1006" s="250"/>
      <c r="B1006" s="260"/>
      <c r="C1006" s="32">
        <f>C1005/I1005*100</f>
        <v>21.212121212121211</v>
      </c>
      <c r="D1006" s="32">
        <f>D1005/I1005*100</f>
        <v>43.333333333333336</v>
      </c>
      <c r="E1006" s="32">
        <f>E1005/I1005*100</f>
        <v>26.060606060606062</v>
      </c>
      <c r="F1006" s="32">
        <f>F1005/I1005*100</f>
        <v>7.878787878787878</v>
      </c>
      <c r="G1006" s="32">
        <f>G1005/I1005*100</f>
        <v>1.5151515151515151</v>
      </c>
      <c r="H1006" s="74">
        <f>H1005/I1005*100</f>
        <v>0</v>
      </c>
      <c r="I1006" s="108">
        <f t="shared" si="21"/>
        <v>100</v>
      </c>
      <c r="J1006" s="118"/>
      <c r="K1006" s="117"/>
      <c r="L1006" s="117"/>
      <c r="M1006" s="117"/>
    </row>
    <row r="1007" spans="1:13" ht="11.25" customHeight="1" x14ac:dyDescent="0.4">
      <c r="A1007" s="250"/>
      <c r="B1007" s="261" t="s">
        <v>18</v>
      </c>
      <c r="C1007" s="30">
        <v>33</v>
      </c>
      <c r="D1007" s="30">
        <v>153</v>
      </c>
      <c r="E1007" s="30">
        <v>96</v>
      </c>
      <c r="F1007" s="30">
        <v>36</v>
      </c>
      <c r="G1007" s="30">
        <v>3</v>
      </c>
      <c r="H1007" s="30">
        <v>2</v>
      </c>
      <c r="I1007" s="109">
        <f t="shared" si="21"/>
        <v>323</v>
      </c>
      <c r="J1007" s="117"/>
      <c r="K1007" s="117"/>
      <c r="L1007" s="117"/>
      <c r="M1007" s="117"/>
    </row>
    <row r="1008" spans="1:13" ht="11.25" customHeight="1" x14ac:dyDescent="0.4">
      <c r="A1008" s="250"/>
      <c r="B1008" s="261"/>
      <c r="C1008" s="32">
        <f>C1007/I1007*100</f>
        <v>10.216718266253871</v>
      </c>
      <c r="D1008" s="32">
        <f>D1007/I1007*100</f>
        <v>47.368421052631575</v>
      </c>
      <c r="E1008" s="32">
        <f>E1007/I1007*100</f>
        <v>29.721362229102166</v>
      </c>
      <c r="F1008" s="32">
        <f>F1007/I1007*100</f>
        <v>11.145510835913312</v>
      </c>
      <c r="G1008" s="32">
        <f>G1007/I1007*100</f>
        <v>0.92879256965944268</v>
      </c>
      <c r="H1008" s="74">
        <f>H1007/I1007*100</f>
        <v>0.61919504643962853</v>
      </c>
      <c r="I1008" s="108">
        <f t="shared" si="21"/>
        <v>99.999999999999986</v>
      </c>
      <c r="J1008" s="118"/>
      <c r="K1008" s="117"/>
      <c r="L1008" s="117"/>
      <c r="M1008" s="117"/>
    </row>
    <row r="1009" spans="1:13" ht="11.25" customHeight="1" x14ac:dyDescent="0.4">
      <c r="A1009" s="250"/>
      <c r="B1009" s="262" t="s">
        <v>7</v>
      </c>
      <c r="C1009" s="30">
        <v>52</v>
      </c>
      <c r="D1009" s="30">
        <v>153</v>
      </c>
      <c r="E1009" s="30">
        <v>147</v>
      </c>
      <c r="F1009" s="30">
        <v>134</v>
      </c>
      <c r="G1009" s="30">
        <v>38</v>
      </c>
      <c r="H1009" s="30">
        <v>6</v>
      </c>
      <c r="I1009" s="109">
        <f t="shared" si="21"/>
        <v>530</v>
      </c>
      <c r="J1009" s="117"/>
      <c r="K1009" s="117"/>
      <c r="L1009" s="117"/>
      <c r="M1009" s="117"/>
    </row>
    <row r="1010" spans="1:13" ht="11.25" customHeight="1" x14ac:dyDescent="0.4">
      <c r="A1010" s="250"/>
      <c r="B1010" s="260"/>
      <c r="C1010" s="32">
        <f>C1009/I1009*100</f>
        <v>9.8113207547169825</v>
      </c>
      <c r="D1010" s="32">
        <f>D1009/I1009*100</f>
        <v>28.867924528301884</v>
      </c>
      <c r="E1010" s="32">
        <f>E1009/I1009*100</f>
        <v>27.735849056603772</v>
      </c>
      <c r="F1010" s="32">
        <f>F1009/I1009*100</f>
        <v>25.283018867924529</v>
      </c>
      <c r="G1010" s="32">
        <f>G1009/I1009*100</f>
        <v>7.1698113207547172</v>
      </c>
      <c r="H1010" s="74">
        <f>H1009/I1009*100</f>
        <v>1.1320754716981132</v>
      </c>
      <c r="I1010" s="108">
        <f t="shared" si="21"/>
        <v>100</v>
      </c>
      <c r="J1010" s="118"/>
      <c r="K1010" s="117"/>
      <c r="L1010" s="117"/>
      <c r="M1010" s="117"/>
    </row>
    <row r="1011" spans="1:13" ht="11.25" customHeight="1" x14ac:dyDescent="0.4">
      <c r="A1011" s="250"/>
      <c r="B1011" s="261" t="s">
        <v>48</v>
      </c>
      <c r="C1011" s="30">
        <v>0</v>
      </c>
      <c r="D1011" s="30">
        <v>1</v>
      </c>
      <c r="E1011" s="30">
        <v>2</v>
      </c>
      <c r="F1011" s="30">
        <v>1</v>
      </c>
      <c r="G1011" s="30">
        <v>0</v>
      </c>
      <c r="H1011" s="30">
        <v>1</v>
      </c>
      <c r="I1011" s="109">
        <f t="shared" si="21"/>
        <v>5</v>
      </c>
      <c r="J1011" s="117"/>
      <c r="K1011" s="117"/>
      <c r="L1011" s="117"/>
      <c r="M1011" s="117"/>
    </row>
    <row r="1012" spans="1:13" ht="11.25" customHeight="1" x14ac:dyDescent="0.4">
      <c r="A1012" s="251"/>
      <c r="B1012" s="268"/>
      <c r="C1012" s="36">
        <f>C1011/I1011*100</f>
        <v>0</v>
      </c>
      <c r="D1012" s="36">
        <f>D1011/I1011*100</f>
        <v>20</v>
      </c>
      <c r="E1012" s="36">
        <f>E1011/I1011*100</f>
        <v>40</v>
      </c>
      <c r="F1012" s="36">
        <f>F1011/I1011*100</f>
        <v>20</v>
      </c>
      <c r="G1012" s="36">
        <f>G1011/I1011*100</f>
        <v>0</v>
      </c>
      <c r="H1012" s="85">
        <f>H1011/I1011*100</f>
        <v>20</v>
      </c>
      <c r="I1012" s="110">
        <f t="shared" si="21"/>
        <v>100</v>
      </c>
      <c r="J1012" s="117"/>
      <c r="K1012" s="117"/>
      <c r="L1012" s="117"/>
      <c r="M1012" s="117"/>
    </row>
    <row r="1013" spans="1:13" ht="11.25" customHeight="1" x14ac:dyDescent="0.4">
      <c r="A1013" s="252" t="s">
        <v>6</v>
      </c>
      <c r="B1013" s="259" t="s">
        <v>54</v>
      </c>
      <c r="C1013" s="30">
        <v>14</v>
      </c>
      <c r="D1013" s="30">
        <v>57</v>
      </c>
      <c r="E1013" s="30">
        <v>60</v>
      </c>
      <c r="F1013" s="30">
        <v>35</v>
      </c>
      <c r="G1013" s="30">
        <v>3</v>
      </c>
      <c r="H1013" s="30">
        <v>1</v>
      </c>
      <c r="I1013" s="107">
        <f t="shared" si="21"/>
        <v>170</v>
      </c>
      <c r="J1013" s="117"/>
      <c r="K1013" s="117"/>
      <c r="L1013" s="117"/>
      <c r="M1013" s="117"/>
    </row>
    <row r="1014" spans="1:13" ht="11.25" customHeight="1" x14ac:dyDescent="0.4">
      <c r="A1014" s="253"/>
      <c r="B1014" s="260"/>
      <c r="C1014" s="31">
        <f>C1013/I1013*100</f>
        <v>8.235294117647058</v>
      </c>
      <c r="D1014" s="33">
        <f>D1013/I1013*100</f>
        <v>33.529411764705877</v>
      </c>
      <c r="E1014" s="33">
        <f>E1013/I1013*100</f>
        <v>35.294117647058826</v>
      </c>
      <c r="F1014" s="33">
        <f>F1013/I1013*100</f>
        <v>20.588235294117645</v>
      </c>
      <c r="G1014" s="33">
        <f>G1013/I1013*100</f>
        <v>1.7647058823529411</v>
      </c>
      <c r="H1014" s="78">
        <f>H1013/I1013*100</f>
        <v>0.58823529411764708</v>
      </c>
      <c r="I1014" s="108">
        <f t="shared" si="21"/>
        <v>100.00000000000001</v>
      </c>
      <c r="J1014" s="118"/>
      <c r="K1014" s="117"/>
      <c r="L1014" s="117"/>
      <c r="M1014" s="117"/>
    </row>
    <row r="1015" spans="1:13" ht="11.25" customHeight="1" x14ac:dyDescent="0.4">
      <c r="A1015" s="253"/>
      <c r="B1015" s="261" t="s">
        <v>56</v>
      </c>
      <c r="C1015" s="30">
        <v>18</v>
      </c>
      <c r="D1015" s="30">
        <v>50</v>
      </c>
      <c r="E1015" s="30">
        <v>39</v>
      </c>
      <c r="F1015" s="30">
        <v>22</v>
      </c>
      <c r="G1015" s="30">
        <v>2</v>
      </c>
      <c r="H1015" s="30">
        <v>1</v>
      </c>
      <c r="I1015" s="109">
        <f t="shared" si="21"/>
        <v>132</v>
      </c>
      <c r="J1015" s="117"/>
      <c r="K1015" s="117"/>
      <c r="L1015" s="117"/>
      <c r="M1015" s="117"/>
    </row>
    <row r="1016" spans="1:13" ht="11.25" customHeight="1" x14ac:dyDescent="0.4">
      <c r="A1016" s="253"/>
      <c r="B1016" s="261"/>
      <c r="C1016" s="32">
        <f>C1015/I1015*100</f>
        <v>13.636363636363635</v>
      </c>
      <c r="D1016" s="32">
        <f>D1015/I1015*100</f>
        <v>37.878787878787875</v>
      </c>
      <c r="E1016" s="32">
        <f>E1015/I1015*100</f>
        <v>29.545454545454547</v>
      </c>
      <c r="F1016" s="32">
        <f>F1015/I1015*100</f>
        <v>16.666666666666664</v>
      </c>
      <c r="G1016" s="32">
        <f>G1015/I1015*100</f>
        <v>1.5151515151515151</v>
      </c>
      <c r="H1016" s="74">
        <f>H1015/I1015*100</f>
        <v>0.75757575757575757</v>
      </c>
      <c r="I1016" s="108">
        <f t="shared" si="21"/>
        <v>99.999999999999986</v>
      </c>
      <c r="J1016" s="118"/>
      <c r="K1016" s="117"/>
      <c r="L1016" s="117"/>
      <c r="M1016" s="117"/>
    </row>
    <row r="1017" spans="1:13" ht="11.25" customHeight="1" x14ac:dyDescent="0.4">
      <c r="A1017" s="253"/>
      <c r="B1017" s="262" t="s">
        <v>3</v>
      </c>
      <c r="C1017" s="30">
        <v>131</v>
      </c>
      <c r="D1017" s="30">
        <v>362</v>
      </c>
      <c r="E1017" s="30">
        <v>211</v>
      </c>
      <c r="F1017" s="30">
        <v>63</v>
      </c>
      <c r="G1017" s="30">
        <v>3</v>
      </c>
      <c r="H1017" s="30">
        <v>0</v>
      </c>
      <c r="I1017" s="109">
        <f t="shared" si="21"/>
        <v>770</v>
      </c>
      <c r="J1017" s="117"/>
      <c r="K1017" s="117"/>
      <c r="L1017" s="117"/>
      <c r="M1017" s="117"/>
    </row>
    <row r="1018" spans="1:13" ht="11.25" customHeight="1" x14ac:dyDescent="0.4">
      <c r="A1018" s="253"/>
      <c r="B1018" s="260"/>
      <c r="C1018" s="32">
        <f>C1017/I1017*100</f>
        <v>17.012987012987011</v>
      </c>
      <c r="D1018" s="32">
        <f>D1017/I1017*100</f>
        <v>47.012987012987011</v>
      </c>
      <c r="E1018" s="32">
        <f>E1017/I1017*100</f>
        <v>27.402597402597401</v>
      </c>
      <c r="F1018" s="32">
        <f>F1017/I1017*100</f>
        <v>8.1818181818181817</v>
      </c>
      <c r="G1018" s="32">
        <f>G1017/I1017*100</f>
        <v>0.38961038961038963</v>
      </c>
      <c r="H1018" s="74">
        <f>H1017/I1017*100</f>
        <v>0</v>
      </c>
      <c r="I1018" s="108">
        <f t="shared" si="21"/>
        <v>100</v>
      </c>
      <c r="J1018" s="118"/>
      <c r="K1018" s="117"/>
      <c r="L1018" s="117"/>
      <c r="M1018" s="117"/>
    </row>
    <row r="1019" spans="1:13" ht="11.25" customHeight="1" x14ac:dyDescent="0.4">
      <c r="A1019" s="253"/>
      <c r="B1019" s="261" t="s">
        <v>50</v>
      </c>
      <c r="C1019" s="30">
        <v>15</v>
      </c>
      <c r="D1019" s="30">
        <v>56</v>
      </c>
      <c r="E1019" s="30">
        <v>42</v>
      </c>
      <c r="F1019" s="30">
        <v>8</v>
      </c>
      <c r="G1019" s="30">
        <v>5</v>
      </c>
      <c r="H1019" s="30">
        <v>2</v>
      </c>
      <c r="I1019" s="109">
        <f t="shared" si="21"/>
        <v>128</v>
      </c>
      <c r="J1019" s="117"/>
      <c r="K1019" s="117"/>
      <c r="L1019" s="117"/>
      <c r="M1019" s="117"/>
    </row>
    <row r="1020" spans="1:13" ht="11.25" customHeight="1" x14ac:dyDescent="0.4">
      <c r="A1020" s="253"/>
      <c r="B1020" s="261"/>
      <c r="C1020" s="32">
        <f>C1019/I1019*100</f>
        <v>11.71875</v>
      </c>
      <c r="D1020" s="32">
        <f>D1019/I1019*100</f>
        <v>43.75</v>
      </c>
      <c r="E1020" s="32">
        <f>E1019/I1019*100</f>
        <v>32.8125</v>
      </c>
      <c r="F1020" s="32">
        <f>F1019/I1019*100</f>
        <v>6.25</v>
      </c>
      <c r="G1020" s="32">
        <f>G1019/I1019*100</f>
        <v>3.90625</v>
      </c>
      <c r="H1020" s="74">
        <f>H1019/I1019*100</f>
        <v>1.5625</v>
      </c>
      <c r="I1020" s="108">
        <f t="shared" si="21"/>
        <v>100</v>
      </c>
      <c r="J1020" s="118"/>
      <c r="K1020" s="117"/>
      <c r="L1020" s="117"/>
      <c r="M1020" s="117"/>
    </row>
    <row r="1021" spans="1:13" ht="11.25" customHeight="1" x14ac:dyDescent="0.4">
      <c r="A1021" s="253"/>
      <c r="B1021" s="262" t="s">
        <v>51</v>
      </c>
      <c r="C1021" s="30">
        <v>10</v>
      </c>
      <c r="D1021" s="30">
        <v>20</v>
      </c>
      <c r="E1021" s="30">
        <v>22</v>
      </c>
      <c r="F1021" s="30">
        <v>10</v>
      </c>
      <c r="G1021" s="30">
        <v>0</v>
      </c>
      <c r="H1021" s="30">
        <v>0</v>
      </c>
      <c r="I1021" s="109">
        <f t="shared" si="21"/>
        <v>62</v>
      </c>
      <c r="J1021" s="117"/>
      <c r="K1021" s="117"/>
      <c r="L1021" s="117"/>
      <c r="M1021" s="117"/>
    </row>
    <row r="1022" spans="1:13" ht="11.25" customHeight="1" x14ac:dyDescent="0.4">
      <c r="A1022" s="253"/>
      <c r="B1022" s="260"/>
      <c r="C1022" s="32">
        <f>C1021/I1021*100</f>
        <v>16.129032258064516</v>
      </c>
      <c r="D1022" s="32">
        <f>D1021/I1021*100</f>
        <v>32.258064516129032</v>
      </c>
      <c r="E1022" s="32">
        <f>E1021/I1021*100</f>
        <v>35.483870967741936</v>
      </c>
      <c r="F1022" s="32">
        <f>F1021/I1021*100</f>
        <v>16.129032258064516</v>
      </c>
      <c r="G1022" s="32">
        <f>G1021/I1021*100</f>
        <v>0</v>
      </c>
      <c r="H1022" s="74">
        <f>H1021/I1021*100</f>
        <v>0</v>
      </c>
      <c r="I1022" s="108">
        <f t="shared" si="21"/>
        <v>100</v>
      </c>
      <c r="J1022" s="118"/>
      <c r="K1022" s="6"/>
      <c r="L1022" s="6"/>
      <c r="M1022" s="6"/>
    </row>
    <row r="1023" spans="1:13" ht="11.25" customHeight="1" x14ac:dyDescent="0.4">
      <c r="A1023" s="253"/>
      <c r="B1023" s="261" t="s">
        <v>61</v>
      </c>
      <c r="C1023" s="30">
        <v>47</v>
      </c>
      <c r="D1023" s="30">
        <v>121</v>
      </c>
      <c r="E1023" s="30">
        <v>110</v>
      </c>
      <c r="F1023" s="30">
        <v>105</v>
      </c>
      <c r="G1023" s="30">
        <v>36</v>
      </c>
      <c r="H1023" s="30">
        <v>3</v>
      </c>
      <c r="I1023" s="109">
        <f t="shared" si="21"/>
        <v>422</v>
      </c>
      <c r="J1023" s="6"/>
      <c r="K1023" s="6"/>
      <c r="L1023" s="6"/>
      <c r="M1023" s="6"/>
    </row>
    <row r="1024" spans="1:13" ht="11.25" customHeight="1" x14ac:dyDescent="0.4">
      <c r="A1024" s="253"/>
      <c r="B1024" s="261"/>
      <c r="C1024" s="32">
        <f>C1023/I1023*100</f>
        <v>11.137440758293838</v>
      </c>
      <c r="D1024" s="32">
        <f>D1023/I1023*100</f>
        <v>28.672985781990523</v>
      </c>
      <c r="E1024" s="32">
        <f>E1023/I1023*100</f>
        <v>26.066350710900476</v>
      </c>
      <c r="F1024" s="32">
        <f>F1023/I1023*100</f>
        <v>24.881516587677723</v>
      </c>
      <c r="G1024" s="32">
        <f>G1023/I1023*100</f>
        <v>8.5308056872037916</v>
      </c>
      <c r="H1024" s="74">
        <f>H1023/I1023*100</f>
        <v>0.7109004739336493</v>
      </c>
      <c r="I1024" s="108">
        <f t="shared" si="21"/>
        <v>100</v>
      </c>
      <c r="J1024" s="118"/>
      <c r="K1024" s="6"/>
      <c r="L1024" s="6"/>
      <c r="M1024" s="6"/>
    </row>
    <row r="1025" spans="1:13" ht="11.25" customHeight="1" x14ac:dyDescent="0.4">
      <c r="A1025" s="253"/>
      <c r="B1025" s="262" t="s">
        <v>33</v>
      </c>
      <c r="C1025" s="30">
        <v>15</v>
      </c>
      <c r="D1025" s="30">
        <v>25</v>
      </c>
      <c r="E1025" s="30">
        <v>22</v>
      </c>
      <c r="F1025" s="30">
        <v>16</v>
      </c>
      <c r="G1025" s="30">
        <v>4</v>
      </c>
      <c r="H1025" s="30">
        <v>1</v>
      </c>
      <c r="I1025" s="109">
        <f t="shared" si="21"/>
        <v>83</v>
      </c>
      <c r="J1025" s="6"/>
      <c r="K1025" s="6"/>
      <c r="L1025" s="6"/>
      <c r="M1025" s="6"/>
    </row>
    <row r="1026" spans="1:13" ht="11.25" customHeight="1" x14ac:dyDescent="0.4">
      <c r="A1026" s="253"/>
      <c r="B1026" s="260"/>
      <c r="C1026" s="32">
        <f>C1025/I1025*100</f>
        <v>18.072289156626507</v>
      </c>
      <c r="D1026" s="32">
        <f>D1025/I1025*100</f>
        <v>30.120481927710845</v>
      </c>
      <c r="E1026" s="32">
        <f>E1025/I1025*100</f>
        <v>26.506024096385545</v>
      </c>
      <c r="F1026" s="32">
        <f>F1025/I1025*100</f>
        <v>19.277108433734941</v>
      </c>
      <c r="G1026" s="32">
        <f>G1025/I1025*100</f>
        <v>4.8192771084337354</v>
      </c>
      <c r="H1026" s="74">
        <f>H1025/I1025*100</f>
        <v>1.2048192771084338</v>
      </c>
      <c r="I1026" s="108">
        <f t="shared" si="21"/>
        <v>100</v>
      </c>
      <c r="J1026" s="6"/>
      <c r="K1026" s="6"/>
      <c r="L1026" s="6"/>
      <c r="M1026" s="6"/>
    </row>
    <row r="1027" spans="1:13" ht="11.25" customHeight="1" x14ac:dyDescent="0.4">
      <c r="A1027" s="253"/>
      <c r="B1027" s="261" t="s">
        <v>48</v>
      </c>
      <c r="C1027" s="30">
        <v>1</v>
      </c>
      <c r="D1027" s="30">
        <v>4</v>
      </c>
      <c r="E1027" s="30">
        <v>3</v>
      </c>
      <c r="F1027" s="30">
        <v>2</v>
      </c>
      <c r="G1027" s="30">
        <v>0</v>
      </c>
      <c r="H1027" s="30">
        <v>1</v>
      </c>
      <c r="I1027" s="109">
        <f t="shared" si="21"/>
        <v>11</v>
      </c>
      <c r="J1027" s="6"/>
      <c r="K1027" s="6"/>
      <c r="L1027" s="6"/>
      <c r="M1027" s="6"/>
    </row>
    <row r="1028" spans="1:13" ht="11.25" customHeight="1" x14ac:dyDescent="0.4">
      <c r="A1028" s="254"/>
      <c r="B1028" s="268"/>
      <c r="C1028" s="36">
        <f>C1027/I1027*100</f>
        <v>9.0909090909090917</v>
      </c>
      <c r="D1028" s="36">
        <f>D1027/I1027*100</f>
        <v>36.363636363636367</v>
      </c>
      <c r="E1028" s="36">
        <f>E1027/I1027*100</f>
        <v>27.27272727272727</v>
      </c>
      <c r="F1028" s="36">
        <f>F1027/I1027*100</f>
        <v>18.181818181818183</v>
      </c>
      <c r="G1028" s="36">
        <f>G1027/I1027*100</f>
        <v>0</v>
      </c>
      <c r="H1028" s="85">
        <f>H1027/I1027*100</f>
        <v>9.0909090909090917</v>
      </c>
      <c r="I1028" s="110">
        <f t="shared" si="21"/>
        <v>100.00000000000001</v>
      </c>
      <c r="J1028" s="118"/>
      <c r="K1028" s="6"/>
      <c r="L1028" s="6"/>
      <c r="M1028" s="6"/>
    </row>
    <row r="1029" spans="1:13" ht="11.25" customHeight="1" x14ac:dyDescent="0.4">
      <c r="A1029" s="249" t="s">
        <v>21</v>
      </c>
      <c r="B1029" s="259" t="s">
        <v>65</v>
      </c>
      <c r="C1029" s="30">
        <v>54</v>
      </c>
      <c r="D1029" s="30">
        <v>95</v>
      </c>
      <c r="E1029" s="30">
        <v>74</v>
      </c>
      <c r="F1029" s="30">
        <v>44</v>
      </c>
      <c r="G1029" s="30">
        <v>14</v>
      </c>
      <c r="H1029" s="30">
        <v>1</v>
      </c>
      <c r="I1029" s="111">
        <f t="shared" si="21"/>
        <v>282</v>
      </c>
      <c r="J1029" s="6"/>
      <c r="K1029" s="6"/>
      <c r="L1029" s="6"/>
      <c r="M1029" s="6"/>
    </row>
    <row r="1030" spans="1:13" ht="11.25" customHeight="1" x14ac:dyDescent="0.4">
      <c r="A1030" s="250"/>
      <c r="B1030" s="260"/>
      <c r="C1030" s="31">
        <f>C1029/I1029*100</f>
        <v>19.148936170212767</v>
      </c>
      <c r="D1030" s="33">
        <f>D1029/I1029*100</f>
        <v>33.687943262411345</v>
      </c>
      <c r="E1030" s="33">
        <f>E1029/I1029*100</f>
        <v>26.24113475177305</v>
      </c>
      <c r="F1030" s="33">
        <f>F1029/I1029*100</f>
        <v>15.602836879432624</v>
      </c>
      <c r="G1030" s="33">
        <f>G1029/I1029*100</f>
        <v>4.9645390070921991</v>
      </c>
      <c r="H1030" s="78">
        <f>H1029/I1029*100</f>
        <v>0.3546099290780142</v>
      </c>
      <c r="I1030" s="108">
        <f t="shared" si="21"/>
        <v>100</v>
      </c>
      <c r="J1030" s="118"/>
      <c r="K1030" s="6"/>
      <c r="L1030" s="6"/>
      <c r="M1030" s="6"/>
    </row>
    <row r="1031" spans="1:13" ht="11.25" customHeight="1" x14ac:dyDescent="0.4">
      <c r="A1031" s="250"/>
      <c r="B1031" s="261" t="s">
        <v>67</v>
      </c>
      <c r="C1031" s="30">
        <v>29</v>
      </c>
      <c r="D1031" s="30">
        <v>104</v>
      </c>
      <c r="E1031" s="30">
        <v>117</v>
      </c>
      <c r="F1031" s="30">
        <v>65</v>
      </c>
      <c r="G1031" s="30">
        <v>7</v>
      </c>
      <c r="H1031" s="30">
        <v>2</v>
      </c>
      <c r="I1031" s="109">
        <f t="shared" si="21"/>
        <v>324</v>
      </c>
      <c r="J1031" s="6"/>
      <c r="K1031" s="6"/>
      <c r="L1031" s="6"/>
      <c r="M1031" s="6"/>
    </row>
    <row r="1032" spans="1:13" ht="11.25" customHeight="1" x14ac:dyDescent="0.4">
      <c r="A1032" s="250"/>
      <c r="B1032" s="261"/>
      <c r="C1032" s="32">
        <f>C1031/I1031*100</f>
        <v>8.9506172839506171</v>
      </c>
      <c r="D1032" s="32">
        <f>D1031/I1031*100</f>
        <v>32.098765432098766</v>
      </c>
      <c r="E1032" s="32">
        <f>E1031/I1031*100</f>
        <v>36.111111111111107</v>
      </c>
      <c r="F1032" s="32">
        <f>F1031/I1031*100</f>
        <v>20.061728395061728</v>
      </c>
      <c r="G1032" s="32">
        <f>G1031/I1031*100</f>
        <v>2.1604938271604937</v>
      </c>
      <c r="H1032" s="74">
        <f>H1031/I1031*100</f>
        <v>0.61728395061728392</v>
      </c>
      <c r="I1032" s="108">
        <f t="shared" si="21"/>
        <v>99.999999999999972</v>
      </c>
      <c r="J1032" s="118"/>
      <c r="K1032" s="6"/>
      <c r="L1032" s="6"/>
      <c r="M1032" s="6"/>
    </row>
    <row r="1033" spans="1:13" ht="11.25" customHeight="1" x14ac:dyDescent="0.4">
      <c r="A1033" s="250"/>
      <c r="B1033" s="262" t="s">
        <v>69</v>
      </c>
      <c r="C1033" s="30">
        <v>120</v>
      </c>
      <c r="D1033" s="30">
        <v>360</v>
      </c>
      <c r="E1033" s="30">
        <v>226</v>
      </c>
      <c r="F1033" s="30">
        <v>96</v>
      </c>
      <c r="G1033" s="30">
        <v>21</v>
      </c>
      <c r="H1033" s="30">
        <v>2</v>
      </c>
      <c r="I1033" s="109">
        <f t="shared" si="21"/>
        <v>825</v>
      </c>
      <c r="J1033" s="6"/>
      <c r="K1033" s="6"/>
      <c r="L1033" s="6"/>
      <c r="M1033" s="6"/>
    </row>
    <row r="1034" spans="1:13" ht="11.25" customHeight="1" x14ac:dyDescent="0.4">
      <c r="A1034" s="250"/>
      <c r="B1034" s="260"/>
      <c r="C1034" s="32">
        <f>C1033/I1033*100</f>
        <v>14.545454545454545</v>
      </c>
      <c r="D1034" s="32">
        <f>D1033/I1033*100</f>
        <v>43.636363636363633</v>
      </c>
      <c r="E1034" s="32">
        <f>E1033/I1033*100</f>
        <v>27.393939393939391</v>
      </c>
      <c r="F1034" s="32">
        <f>F1033/I1033*100</f>
        <v>11.636363636363637</v>
      </c>
      <c r="G1034" s="32">
        <f>G1033/I1033*100</f>
        <v>2.5454545454545454</v>
      </c>
      <c r="H1034" s="74">
        <f>H1033/I1033*100</f>
        <v>0.24242424242424243</v>
      </c>
      <c r="I1034" s="108">
        <f t="shared" si="21"/>
        <v>100</v>
      </c>
      <c r="J1034" s="118"/>
      <c r="K1034" s="6"/>
      <c r="L1034" s="6"/>
      <c r="M1034" s="6"/>
    </row>
    <row r="1035" spans="1:13" ht="11.25" customHeight="1" x14ac:dyDescent="0.4">
      <c r="A1035" s="250"/>
      <c r="B1035" s="261" t="s">
        <v>70</v>
      </c>
      <c r="C1035" s="30">
        <v>32</v>
      </c>
      <c r="D1035" s="30">
        <v>93</v>
      </c>
      <c r="E1035" s="30">
        <v>61</v>
      </c>
      <c r="F1035" s="30">
        <v>35</v>
      </c>
      <c r="G1035" s="30">
        <v>3</v>
      </c>
      <c r="H1035" s="30">
        <v>1</v>
      </c>
      <c r="I1035" s="109">
        <f t="shared" si="21"/>
        <v>225</v>
      </c>
      <c r="J1035" s="6"/>
      <c r="K1035" s="6"/>
      <c r="L1035" s="6"/>
      <c r="M1035" s="6"/>
    </row>
    <row r="1036" spans="1:13" ht="11.25" customHeight="1" x14ac:dyDescent="0.4">
      <c r="A1036" s="250"/>
      <c r="B1036" s="261"/>
      <c r="C1036" s="32">
        <f>C1035/I1035*100</f>
        <v>14.222222222222221</v>
      </c>
      <c r="D1036" s="32">
        <f>D1035/I1035*100</f>
        <v>41.333333333333336</v>
      </c>
      <c r="E1036" s="32">
        <f>E1035/I1035*100</f>
        <v>27.111111111111114</v>
      </c>
      <c r="F1036" s="32">
        <f>F1035/I1035*100</f>
        <v>15.555555555555555</v>
      </c>
      <c r="G1036" s="32">
        <f>G1035/I1035*100</f>
        <v>1.3333333333333335</v>
      </c>
      <c r="H1036" s="74">
        <f>H1035/I1035*100</f>
        <v>0.44444444444444442</v>
      </c>
      <c r="I1036" s="108">
        <f t="shared" si="21"/>
        <v>100</v>
      </c>
      <c r="J1036" s="118"/>
      <c r="K1036" s="6"/>
      <c r="L1036" s="6"/>
      <c r="M1036" s="6"/>
    </row>
    <row r="1037" spans="1:13" ht="11.25" customHeight="1" x14ac:dyDescent="0.4">
      <c r="A1037" s="250"/>
      <c r="B1037" s="262" t="s">
        <v>72</v>
      </c>
      <c r="C1037" s="30">
        <v>15</v>
      </c>
      <c r="D1037" s="30">
        <v>43</v>
      </c>
      <c r="E1037" s="30">
        <v>28</v>
      </c>
      <c r="F1037" s="30">
        <v>16</v>
      </c>
      <c r="G1037" s="30">
        <v>6</v>
      </c>
      <c r="H1037" s="30">
        <v>1</v>
      </c>
      <c r="I1037" s="109">
        <f t="shared" si="21"/>
        <v>109</v>
      </c>
      <c r="J1037" s="6"/>
      <c r="K1037" s="6"/>
      <c r="L1037" s="6"/>
      <c r="M1037" s="6"/>
    </row>
    <row r="1038" spans="1:13" ht="11.25" customHeight="1" x14ac:dyDescent="0.4">
      <c r="A1038" s="250"/>
      <c r="B1038" s="260"/>
      <c r="C1038" s="32">
        <f>C1037/I1037*100</f>
        <v>13.761467889908257</v>
      </c>
      <c r="D1038" s="32">
        <f>D1037/I1037*100</f>
        <v>39.449541284403672</v>
      </c>
      <c r="E1038" s="32">
        <f>E1037/I1037*100</f>
        <v>25.688073394495415</v>
      </c>
      <c r="F1038" s="32">
        <f>F1037/I1037*100</f>
        <v>14.678899082568808</v>
      </c>
      <c r="G1038" s="32">
        <f>G1037/I1037*100</f>
        <v>5.5045871559633035</v>
      </c>
      <c r="H1038" s="74">
        <f>H1037/I1037*100</f>
        <v>0.91743119266055051</v>
      </c>
      <c r="I1038" s="108">
        <f t="shared" si="21"/>
        <v>100</v>
      </c>
      <c r="J1038" s="6"/>
      <c r="K1038" s="6"/>
      <c r="L1038" s="6"/>
      <c r="M1038" s="6"/>
    </row>
    <row r="1039" spans="1:13" ht="11.25" customHeight="1" x14ac:dyDescent="0.4">
      <c r="A1039" s="250"/>
      <c r="B1039" s="261" t="s">
        <v>48</v>
      </c>
      <c r="C1039" s="30">
        <v>1</v>
      </c>
      <c r="D1039" s="30">
        <v>0</v>
      </c>
      <c r="E1039" s="30">
        <v>3</v>
      </c>
      <c r="F1039" s="30">
        <v>5</v>
      </c>
      <c r="G1039" s="30">
        <v>2</v>
      </c>
      <c r="H1039" s="30">
        <v>2</v>
      </c>
      <c r="I1039" s="109">
        <f t="shared" si="21"/>
        <v>13</v>
      </c>
      <c r="J1039" s="6"/>
      <c r="K1039" s="6"/>
      <c r="L1039" s="6"/>
      <c r="M1039" s="6"/>
    </row>
    <row r="1040" spans="1:13" ht="11.25" customHeight="1" x14ac:dyDescent="0.4">
      <c r="A1040" s="251"/>
      <c r="B1040" s="268"/>
      <c r="C1040" s="34">
        <f>C1039/I1039*100</f>
        <v>7.6923076923076925</v>
      </c>
      <c r="D1040" s="34">
        <f>D1039/I1039*100</f>
        <v>0</v>
      </c>
      <c r="E1040" s="34">
        <f>E1039/I1039*100</f>
        <v>23.076923076923077</v>
      </c>
      <c r="F1040" s="34">
        <f>F1039/I1039*100</f>
        <v>38.461538461538467</v>
      </c>
      <c r="G1040" s="34">
        <f>G1039/I1039*100</f>
        <v>15.384615384615385</v>
      </c>
      <c r="H1040" s="82">
        <f>H1039/I1039*100</f>
        <v>15.384615384615385</v>
      </c>
      <c r="I1040" s="110">
        <f t="shared" si="21"/>
        <v>100.00000000000001</v>
      </c>
      <c r="J1040" s="6"/>
      <c r="K1040" s="6"/>
      <c r="L1040" s="6"/>
      <c r="M1040" s="6"/>
    </row>
    <row r="1041" spans="1:13" ht="11.25" customHeight="1" x14ac:dyDescent="0.4">
      <c r="A1041" s="2"/>
      <c r="B1041" s="8"/>
      <c r="C1041" s="45"/>
      <c r="D1041" s="45"/>
      <c r="E1041" s="45"/>
      <c r="F1041" s="45"/>
      <c r="G1041" s="45"/>
      <c r="H1041" s="45"/>
      <c r="I1041" s="45"/>
      <c r="J1041" s="45"/>
      <c r="K1041" s="45"/>
      <c r="L1041" s="45"/>
    </row>
    <row r="1042" spans="1:13" ht="18.75" customHeight="1" x14ac:dyDescent="0.4">
      <c r="A1042" s="2"/>
      <c r="B1042" s="8"/>
      <c r="C1042" s="45"/>
      <c r="D1042" s="45"/>
      <c r="E1042" s="45"/>
      <c r="F1042" s="45"/>
      <c r="G1042" s="45"/>
      <c r="H1042" s="45"/>
      <c r="I1042" s="45"/>
      <c r="J1042" s="45"/>
      <c r="K1042" s="45"/>
      <c r="L1042" s="45"/>
    </row>
    <row r="1043" spans="1:13" ht="30" customHeight="1" x14ac:dyDescent="0.4">
      <c r="A1043" s="315" t="s">
        <v>64</v>
      </c>
      <c r="B1043" s="315"/>
      <c r="C1043" s="315"/>
      <c r="D1043" s="315"/>
      <c r="E1043" s="315"/>
      <c r="F1043" s="315"/>
      <c r="G1043" s="291"/>
      <c r="H1043" s="291"/>
      <c r="I1043" s="291"/>
      <c r="J1043" s="291"/>
      <c r="K1043" s="291"/>
      <c r="L1043" s="291"/>
    </row>
    <row r="1044" spans="1:13" ht="18.75" customHeight="1" x14ac:dyDescent="0.15">
      <c r="A1044" s="277"/>
      <c r="B1044" s="278"/>
      <c r="C1044" s="309" t="s">
        <v>212</v>
      </c>
      <c r="D1044" s="309" t="s">
        <v>226</v>
      </c>
      <c r="E1044" s="309" t="s">
        <v>129</v>
      </c>
      <c r="F1044" s="281" t="s">
        <v>86</v>
      </c>
      <c r="G1044" s="123" t="s">
        <v>173</v>
      </c>
      <c r="H1044" s="138"/>
      <c r="I1044" s="172"/>
      <c r="M1044" s="355"/>
    </row>
    <row r="1045" spans="1:13" ht="100.5" customHeight="1" x14ac:dyDescent="0.15">
      <c r="A1045" s="279" t="s">
        <v>11</v>
      </c>
      <c r="B1045" s="280"/>
      <c r="C1045" s="310"/>
      <c r="D1045" s="310"/>
      <c r="E1045" s="310"/>
      <c r="F1045" s="282"/>
      <c r="G1045" s="124" t="s">
        <v>172</v>
      </c>
      <c r="H1045" s="139"/>
      <c r="I1045" s="172"/>
      <c r="M1045" s="355"/>
    </row>
    <row r="1046" spans="1:13" ht="11.25" customHeight="1" x14ac:dyDescent="0.4">
      <c r="A1046" s="265" t="s">
        <v>9</v>
      </c>
      <c r="B1046" s="266"/>
      <c r="C1046" s="28">
        <f>C1048+C1050+C1052+C1054</f>
        <v>411</v>
      </c>
      <c r="D1046" s="28">
        <f>D1048+D1050+D1052+D1054</f>
        <v>333</v>
      </c>
      <c r="E1046" s="28">
        <f>E1048+E1050+E1052+E1054</f>
        <v>384</v>
      </c>
      <c r="F1046" s="28">
        <f>F1048+F1050+F1052+F1054</f>
        <v>882</v>
      </c>
      <c r="G1046" s="125">
        <f>F4</f>
        <v>1778</v>
      </c>
      <c r="H1046" s="140"/>
      <c r="I1046" s="140"/>
      <c r="M1046" s="140"/>
    </row>
    <row r="1047" spans="1:13" ht="11.25" customHeight="1" x14ac:dyDescent="0.4">
      <c r="A1047" s="257"/>
      <c r="B1047" s="258"/>
      <c r="C1047" s="29">
        <f>C1046/G1046*100</f>
        <v>23.115860517435323</v>
      </c>
      <c r="D1047" s="29">
        <f>D1046/G1046*100</f>
        <v>18.728908886389199</v>
      </c>
      <c r="E1047" s="77">
        <f>E1046/G1046*100</f>
        <v>21.597300337457817</v>
      </c>
      <c r="F1047" s="90">
        <f>F1046/G1046*100</f>
        <v>49.606299212598429</v>
      </c>
      <c r="G1047" s="126"/>
      <c r="H1047" s="141"/>
      <c r="I1047" s="25"/>
      <c r="M1047" s="25"/>
    </row>
    <row r="1048" spans="1:13" ht="11.25" customHeight="1" x14ac:dyDescent="0.4">
      <c r="A1048" s="249" t="s">
        <v>24</v>
      </c>
      <c r="B1048" s="259" t="s">
        <v>25</v>
      </c>
      <c r="C1048" s="30">
        <v>283</v>
      </c>
      <c r="D1048" s="30">
        <v>266</v>
      </c>
      <c r="E1048" s="93">
        <v>315</v>
      </c>
      <c r="F1048" s="91">
        <v>582</v>
      </c>
      <c r="G1048" s="125">
        <f>F6</f>
        <v>1250</v>
      </c>
      <c r="H1048" s="140"/>
      <c r="I1048" s="121"/>
      <c r="M1048" s="121"/>
    </row>
    <row r="1049" spans="1:13" ht="11.25" customHeight="1" x14ac:dyDescent="0.4">
      <c r="A1049" s="250"/>
      <c r="B1049" s="260"/>
      <c r="C1049" s="62">
        <f>C1048/G1048*100</f>
        <v>22.64</v>
      </c>
      <c r="D1049" s="62">
        <f>D1048/G1048*100</f>
        <v>21.279999999999998</v>
      </c>
      <c r="E1049" s="94">
        <f>E1048/G1048*100</f>
        <v>25.2</v>
      </c>
      <c r="F1049" s="114">
        <f>F1048/G1048*100</f>
        <v>46.56</v>
      </c>
      <c r="G1049" s="125"/>
      <c r="H1049" s="141"/>
      <c r="I1049" s="25"/>
      <c r="M1049" s="37"/>
    </row>
    <row r="1050" spans="1:13" ht="11.25" customHeight="1" x14ac:dyDescent="0.4">
      <c r="A1050" s="250"/>
      <c r="B1050" s="261" t="s">
        <v>26</v>
      </c>
      <c r="C1050" s="63">
        <v>86</v>
      </c>
      <c r="D1050" s="63">
        <v>49</v>
      </c>
      <c r="E1050" s="95">
        <v>37</v>
      </c>
      <c r="F1050" s="115">
        <v>199</v>
      </c>
      <c r="G1050" s="125">
        <f>F8</f>
        <v>343</v>
      </c>
      <c r="H1050" s="140"/>
      <c r="I1050" s="121"/>
      <c r="M1050" s="118"/>
    </row>
    <row r="1051" spans="1:13" ht="11.25" customHeight="1" x14ac:dyDescent="0.4">
      <c r="A1051" s="250"/>
      <c r="B1051" s="261"/>
      <c r="C1051" s="62">
        <f>C1050/G1050*100</f>
        <v>25.072886297376094</v>
      </c>
      <c r="D1051" s="62">
        <f>D1050/G1050*100</f>
        <v>14.285714285714285</v>
      </c>
      <c r="E1051" s="94">
        <f>E1050/G1050*100</f>
        <v>10.787172011661808</v>
      </c>
      <c r="F1051" s="114">
        <f>F1050/G1050*100</f>
        <v>58.017492711370267</v>
      </c>
      <c r="G1051" s="125"/>
      <c r="H1051" s="141"/>
      <c r="I1051" s="37"/>
      <c r="M1051" s="37"/>
    </row>
    <row r="1052" spans="1:13" ht="11.25" customHeight="1" x14ac:dyDescent="0.4">
      <c r="A1052" s="250"/>
      <c r="B1052" s="262" t="s">
        <v>17</v>
      </c>
      <c r="C1052" s="63">
        <v>25</v>
      </c>
      <c r="D1052" s="63">
        <v>12</v>
      </c>
      <c r="E1052" s="95">
        <v>21</v>
      </c>
      <c r="F1052" s="115">
        <v>66</v>
      </c>
      <c r="G1052" s="125">
        <f>F10</f>
        <v>117</v>
      </c>
      <c r="H1052" s="140"/>
      <c r="I1052" s="121"/>
      <c r="M1052" s="118"/>
    </row>
    <row r="1053" spans="1:13" ht="11.25" customHeight="1" x14ac:dyDescent="0.4">
      <c r="A1053" s="250"/>
      <c r="B1053" s="260"/>
      <c r="C1053" s="62">
        <f>C1052/G1052*100</f>
        <v>21.367521367521366</v>
      </c>
      <c r="D1053" s="62">
        <f>D1052/G1052*100</f>
        <v>10.256410256410255</v>
      </c>
      <c r="E1053" s="94">
        <f>E1052/G1052*100</f>
        <v>17.948717948717949</v>
      </c>
      <c r="F1053" s="114">
        <f>F1052/G1052*100</f>
        <v>56.410256410256409</v>
      </c>
      <c r="G1053" s="125"/>
      <c r="H1053" s="141"/>
      <c r="I1053" s="37"/>
      <c r="M1053" s="37"/>
    </row>
    <row r="1054" spans="1:13" ht="11.25" customHeight="1" x14ac:dyDescent="0.4">
      <c r="A1054" s="250"/>
      <c r="B1054" s="261" t="s">
        <v>15</v>
      </c>
      <c r="C1054" s="63">
        <v>17</v>
      </c>
      <c r="D1054" s="63">
        <v>6</v>
      </c>
      <c r="E1054" s="95">
        <v>11</v>
      </c>
      <c r="F1054" s="115">
        <v>35</v>
      </c>
      <c r="G1054" s="125">
        <f>F12</f>
        <v>68</v>
      </c>
      <c r="H1054" s="140"/>
      <c r="I1054" s="121"/>
      <c r="M1054" s="118"/>
    </row>
    <row r="1055" spans="1:13" ht="11.25" customHeight="1" x14ac:dyDescent="0.4">
      <c r="A1055" s="250"/>
      <c r="B1055" s="261"/>
      <c r="C1055" s="29">
        <f>C1054/G1054*100</f>
        <v>25</v>
      </c>
      <c r="D1055" s="29">
        <f>D1054/G1054*100</f>
        <v>8.8235294117647065</v>
      </c>
      <c r="E1055" s="77">
        <f>E1054/G1054*100</f>
        <v>16.176470588235293</v>
      </c>
      <c r="F1055" s="90">
        <f>F1054/G1054*100</f>
        <v>51.470588235294116</v>
      </c>
      <c r="G1055" s="126"/>
      <c r="H1055" s="141"/>
      <c r="I1055" s="37"/>
      <c r="M1055" s="37"/>
    </row>
    <row r="1056" spans="1:13" ht="11.25" customHeight="1" x14ac:dyDescent="0.4">
      <c r="A1056" s="249" t="s">
        <v>29</v>
      </c>
      <c r="B1056" s="272" t="s">
        <v>30</v>
      </c>
      <c r="C1056" s="30">
        <v>170</v>
      </c>
      <c r="D1056" s="30">
        <v>153</v>
      </c>
      <c r="E1056" s="93">
        <v>195</v>
      </c>
      <c r="F1056" s="91">
        <v>386</v>
      </c>
      <c r="G1056" s="125">
        <f>F14</f>
        <v>787</v>
      </c>
      <c r="H1056" s="140"/>
      <c r="I1056" s="121"/>
      <c r="M1056" s="118"/>
    </row>
    <row r="1057" spans="1:13" ht="11.25" customHeight="1" x14ac:dyDescent="0.4">
      <c r="A1057" s="250"/>
      <c r="B1057" s="263"/>
      <c r="C1057" s="62">
        <f>C1056/G1056*100</f>
        <v>21.601016518424395</v>
      </c>
      <c r="D1057" s="62">
        <f>D1056/G1056*100</f>
        <v>19.440914866581956</v>
      </c>
      <c r="E1057" s="94">
        <f>E1056/G1056*100</f>
        <v>24.777636594663278</v>
      </c>
      <c r="F1057" s="114">
        <f>F1056/G1056*100</f>
        <v>49.047013977128337</v>
      </c>
      <c r="G1057" s="125"/>
      <c r="H1057" s="141"/>
      <c r="I1057" s="173"/>
      <c r="M1057" s="37"/>
    </row>
    <row r="1058" spans="1:13" ht="11.25" customHeight="1" x14ac:dyDescent="0.4">
      <c r="A1058" s="250"/>
      <c r="B1058" s="264" t="s">
        <v>32</v>
      </c>
      <c r="C1058" s="63">
        <v>239</v>
      </c>
      <c r="D1058" s="63">
        <v>175</v>
      </c>
      <c r="E1058" s="95">
        <v>185</v>
      </c>
      <c r="F1058" s="115">
        <v>484</v>
      </c>
      <c r="G1058" s="125">
        <f>F16</f>
        <v>970</v>
      </c>
      <c r="H1058" s="140"/>
      <c r="I1058" s="121"/>
      <c r="M1058" s="118"/>
    </row>
    <row r="1059" spans="1:13" ht="11.25" customHeight="1" x14ac:dyDescent="0.4">
      <c r="A1059" s="250"/>
      <c r="B1059" s="260"/>
      <c r="C1059" s="62">
        <f>C1058/G1058*100</f>
        <v>24.63917525773196</v>
      </c>
      <c r="D1059" s="62">
        <f>D1058/G1058*100</f>
        <v>18.041237113402062</v>
      </c>
      <c r="E1059" s="94">
        <f>E1058/G1058*100</f>
        <v>19.072164948453608</v>
      </c>
      <c r="F1059" s="114">
        <f>F1058/G1058*100</f>
        <v>49.896907216494846</v>
      </c>
      <c r="G1059" s="125"/>
      <c r="H1059" s="141"/>
      <c r="I1059" s="37"/>
      <c r="M1059" s="37"/>
    </row>
    <row r="1060" spans="1:13" ht="11.25" customHeight="1" x14ac:dyDescent="0.4">
      <c r="A1060" s="250"/>
      <c r="B1060" s="262" t="s">
        <v>33</v>
      </c>
      <c r="C1060" s="63">
        <v>0</v>
      </c>
      <c r="D1060" s="63">
        <v>1</v>
      </c>
      <c r="E1060" s="95">
        <v>0</v>
      </c>
      <c r="F1060" s="115">
        <v>0</v>
      </c>
      <c r="G1060" s="125">
        <f>F18</f>
        <v>1</v>
      </c>
      <c r="H1060" s="140"/>
      <c r="I1060" s="121"/>
      <c r="M1060" s="118"/>
    </row>
    <row r="1061" spans="1:13" ht="11.25" customHeight="1" x14ac:dyDescent="0.4">
      <c r="A1061" s="250"/>
      <c r="B1061" s="260"/>
      <c r="C1061" s="62">
        <f>C1060/G1060*100</f>
        <v>0</v>
      </c>
      <c r="D1061" s="62">
        <f>D1060/G1060*100</f>
        <v>100</v>
      </c>
      <c r="E1061" s="94">
        <f>E1060/G1060*100</f>
        <v>0</v>
      </c>
      <c r="F1061" s="114">
        <f>F1060/G1060*100</f>
        <v>0</v>
      </c>
      <c r="G1061" s="125"/>
      <c r="H1061" s="141"/>
      <c r="I1061" s="37"/>
      <c r="M1061" s="37"/>
    </row>
    <row r="1062" spans="1:13" ht="11.25" customHeight="1" x14ac:dyDescent="0.4">
      <c r="A1062" s="250"/>
      <c r="B1062" s="262" t="s">
        <v>102</v>
      </c>
      <c r="C1062" s="63">
        <v>2</v>
      </c>
      <c r="D1062" s="63">
        <v>4</v>
      </c>
      <c r="E1062" s="95">
        <v>3</v>
      </c>
      <c r="F1062" s="115">
        <v>11</v>
      </c>
      <c r="G1062" s="125">
        <f>F20</f>
        <v>18</v>
      </c>
      <c r="H1062" s="140"/>
      <c r="I1062" s="121"/>
      <c r="M1062" s="37"/>
    </row>
    <row r="1063" spans="1:13" ht="11.25" customHeight="1" x14ac:dyDescent="0.4">
      <c r="A1063" s="250"/>
      <c r="B1063" s="260"/>
      <c r="C1063" s="62">
        <f>C1062/G1062*100</f>
        <v>11.111111111111111</v>
      </c>
      <c r="D1063" s="62">
        <f>D1062/G1062*100</f>
        <v>22.222222222222221</v>
      </c>
      <c r="E1063" s="94">
        <f>E1062/G1062*100</f>
        <v>16.666666666666664</v>
      </c>
      <c r="F1063" s="114">
        <f>F1062/G1062*100</f>
        <v>61.111111111111114</v>
      </c>
      <c r="G1063" s="125"/>
      <c r="H1063" s="141"/>
      <c r="I1063" s="37"/>
      <c r="M1063" s="37"/>
    </row>
    <row r="1064" spans="1:13" ht="11.25" customHeight="1" x14ac:dyDescent="0.4">
      <c r="A1064" s="250"/>
      <c r="B1064" s="261" t="s">
        <v>48</v>
      </c>
      <c r="C1064" s="63">
        <v>0</v>
      </c>
      <c r="D1064" s="63">
        <v>0</v>
      </c>
      <c r="E1064" s="95">
        <v>1</v>
      </c>
      <c r="F1064" s="115">
        <v>1</v>
      </c>
      <c r="G1064" s="125">
        <f>F22</f>
        <v>2</v>
      </c>
      <c r="H1064" s="140"/>
      <c r="I1064" s="121"/>
      <c r="M1064" s="121"/>
    </row>
    <row r="1065" spans="1:13" ht="11.25" customHeight="1" x14ac:dyDescent="0.4">
      <c r="A1065" s="251"/>
      <c r="B1065" s="268"/>
      <c r="C1065" s="29">
        <f>C1064/G1064*100</f>
        <v>0</v>
      </c>
      <c r="D1065" s="29">
        <f>D1064/G1064*100</f>
        <v>0</v>
      </c>
      <c r="E1065" s="77">
        <f>E1064/G1064*100</f>
        <v>50</v>
      </c>
      <c r="F1065" s="90">
        <f>F1064/G1064*100</f>
        <v>50</v>
      </c>
      <c r="G1065" s="126"/>
      <c r="H1065" s="141"/>
      <c r="I1065" s="37"/>
      <c r="M1065" s="37"/>
    </row>
    <row r="1066" spans="1:13" ht="11.25" customHeight="1" x14ac:dyDescent="0.4">
      <c r="A1066" s="249" t="s">
        <v>39</v>
      </c>
      <c r="B1066" s="259" t="s">
        <v>41</v>
      </c>
      <c r="C1066" s="30">
        <v>2</v>
      </c>
      <c r="D1066" s="30">
        <v>10</v>
      </c>
      <c r="E1066" s="93">
        <v>19</v>
      </c>
      <c r="F1066" s="91">
        <v>23</v>
      </c>
      <c r="G1066" s="125">
        <f>F24</f>
        <v>50</v>
      </c>
      <c r="H1066" s="140"/>
      <c r="I1066" s="121"/>
      <c r="M1066" s="118"/>
    </row>
    <row r="1067" spans="1:13" ht="11.25" customHeight="1" x14ac:dyDescent="0.4">
      <c r="A1067" s="250"/>
      <c r="B1067" s="260"/>
      <c r="C1067" s="62">
        <f>C1066/G1066*100</f>
        <v>4</v>
      </c>
      <c r="D1067" s="62">
        <f>D1066/G1066*100</f>
        <v>20</v>
      </c>
      <c r="E1067" s="94">
        <f>E1066/G1066*100</f>
        <v>38</v>
      </c>
      <c r="F1067" s="114">
        <f>F1066/G1066*100</f>
        <v>46</v>
      </c>
      <c r="G1067" s="125"/>
      <c r="H1067" s="141"/>
      <c r="I1067" s="173"/>
      <c r="M1067" s="37"/>
    </row>
    <row r="1068" spans="1:13" ht="11.25" customHeight="1" x14ac:dyDescent="0.4">
      <c r="A1068" s="250"/>
      <c r="B1068" s="261" t="s">
        <v>42</v>
      </c>
      <c r="C1068" s="63">
        <v>3</v>
      </c>
      <c r="D1068" s="63">
        <v>22</v>
      </c>
      <c r="E1068" s="95">
        <v>30</v>
      </c>
      <c r="F1068" s="115">
        <v>58</v>
      </c>
      <c r="G1068" s="125">
        <f>F26</f>
        <v>107</v>
      </c>
      <c r="H1068" s="140"/>
      <c r="I1068" s="121"/>
      <c r="M1068" s="118"/>
    </row>
    <row r="1069" spans="1:13" ht="11.25" customHeight="1" x14ac:dyDescent="0.4">
      <c r="A1069" s="250"/>
      <c r="B1069" s="261"/>
      <c r="C1069" s="62">
        <f>C1068/G1068*100</f>
        <v>2.8037383177570092</v>
      </c>
      <c r="D1069" s="62">
        <f>D1068/G1068*100</f>
        <v>20.5607476635514</v>
      </c>
      <c r="E1069" s="94">
        <f>E1068/G1068*100</f>
        <v>28.037383177570092</v>
      </c>
      <c r="F1069" s="114">
        <f>F1068/G1068*100</f>
        <v>54.205607476635507</v>
      </c>
      <c r="G1069" s="125"/>
      <c r="H1069" s="141"/>
      <c r="I1069" s="37"/>
      <c r="M1069" s="37"/>
    </row>
    <row r="1070" spans="1:13" ht="11.25" customHeight="1" x14ac:dyDescent="0.4">
      <c r="A1070" s="250"/>
      <c r="B1070" s="262" t="s">
        <v>43</v>
      </c>
      <c r="C1070" s="63">
        <v>8</v>
      </c>
      <c r="D1070" s="63">
        <v>37</v>
      </c>
      <c r="E1070" s="95">
        <v>39</v>
      </c>
      <c r="F1070" s="115">
        <v>101</v>
      </c>
      <c r="G1070" s="125">
        <f>F28</f>
        <v>164</v>
      </c>
      <c r="H1070" s="140"/>
      <c r="I1070" s="121"/>
      <c r="M1070" s="118"/>
    </row>
    <row r="1071" spans="1:13" ht="11.25" customHeight="1" x14ac:dyDescent="0.4">
      <c r="A1071" s="250"/>
      <c r="B1071" s="260"/>
      <c r="C1071" s="62">
        <f>C1070/G1070*100</f>
        <v>4.8780487804878048</v>
      </c>
      <c r="D1071" s="62">
        <f>D1070/G1070*100</f>
        <v>22.560975609756099</v>
      </c>
      <c r="E1071" s="94">
        <f>E1070/G1070*100</f>
        <v>23.780487804878049</v>
      </c>
      <c r="F1071" s="114">
        <f>F1070/G1070*100</f>
        <v>61.585365853658537</v>
      </c>
      <c r="G1071" s="125"/>
      <c r="H1071" s="141"/>
      <c r="I1071" s="37"/>
      <c r="M1071" s="37"/>
    </row>
    <row r="1072" spans="1:13" ht="11.25" customHeight="1" x14ac:dyDescent="0.4">
      <c r="A1072" s="250"/>
      <c r="B1072" s="261" t="s">
        <v>44</v>
      </c>
      <c r="C1072" s="63">
        <v>28</v>
      </c>
      <c r="D1072" s="63">
        <v>61</v>
      </c>
      <c r="E1072" s="95">
        <v>58</v>
      </c>
      <c r="F1072" s="115">
        <v>153</v>
      </c>
      <c r="G1072" s="125">
        <f>F30</f>
        <v>269</v>
      </c>
      <c r="H1072" s="140"/>
      <c r="I1072" s="121"/>
      <c r="M1072" s="121"/>
    </row>
    <row r="1073" spans="1:13" ht="11.25" customHeight="1" x14ac:dyDescent="0.4">
      <c r="A1073" s="250"/>
      <c r="B1073" s="261"/>
      <c r="C1073" s="62">
        <f>C1072/G1072*100</f>
        <v>10.408921933085502</v>
      </c>
      <c r="D1073" s="62">
        <f>D1072/G1072*100</f>
        <v>22.676579925650557</v>
      </c>
      <c r="E1073" s="94">
        <f>E1072/G1072*100</f>
        <v>21.561338289962826</v>
      </c>
      <c r="F1073" s="114">
        <f>F1072/G1072*100</f>
        <v>56.877323420074354</v>
      </c>
      <c r="G1073" s="125"/>
      <c r="H1073" s="141"/>
      <c r="I1073" s="37"/>
      <c r="M1073" s="37"/>
    </row>
    <row r="1074" spans="1:13" ht="11.25" customHeight="1" x14ac:dyDescent="0.4">
      <c r="A1074" s="250"/>
      <c r="B1074" s="262" t="s">
        <v>46</v>
      </c>
      <c r="C1074" s="63">
        <v>58</v>
      </c>
      <c r="D1074" s="63">
        <v>70</v>
      </c>
      <c r="E1074" s="95">
        <v>61</v>
      </c>
      <c r="F1074" s="115">
        <v>178</v>
      </c>
      <c r="G1074" s="125">
        <f>F32</f>
        <v>330</v>
      </c>
      <c r="H1074" s="140"/>
      <c r="I1074" s="121"/>
      <c r="M1074" s="121"/>
    </row>
    <row r="1075" spans="1:13" ht="11.25" customHeight="1" x14ac:dyDescent="0.4">
      <c r="A1075" s="250"/>
      <c r="B1075" s="260"/>
      <c r="C1075" s="62">
        <f>C1074/G1074*100</f>
        <v>17.575757575757574</v>
      </c>
      <c r="D1075" s="62">
        <f>D1074/G1074*100</f>
        <v>21.212121212121211</v>
      </c>
      <c r="E1075" s="94">
        <f>E1074/G1074*100</f>
        <v>18.484848484848484</v>
      </c>
      <c r="F1075" s="114">
        <f>F1074/G1074*100</f>
        <v>53.939393939393945</v>
      </c>
      <c r="G1075" s="125"/>
      <c r="H1075" s="141"/>
      <c r="I1075" s="37"/>
      <c r="M1075" s="37"/>
    </row>
    <row r="1076" spans="1:13" ht="11.25" customHeight="1" x14ac:dyDescent="0.4">
      <c r="A1076" s="250"/>
      <c r="B1076" s="261" t="s">
        <v>18</v>
      </c>
      <c r="C1076" s="63">
        <v>92</v>
      </c>
      <c r="D1076" s="63">
        <v>56</v>
      </c>
      <c r="E1076" s="95">
        <v>60</v>
      </c>
      <c r="F1076" s="115">
        <v>164</v>
      </c>
      <c r="G1076" s="125">
        <f>F34</f>
        <v>323</v>
      </c>
      <c r="H1076" s="140"/>
      <c r="I1076" s="121"/>
      <c r="M1076" s="118"/>
    </row>
    <row r="1077" spans="1:13" ht="11.25" customHeight="1" x14ac:dyDescent="0.4">
      <c r="A1077" s="250"/>
      <c r="B1077" s="261"/>
      <c r="C1077" s="62">
        <f>C1076/G1076*100</f>
        <v>28.482972136222912</v>
      </c>
      <c r="D1077" s="62">
        <f>D1076/G1076*100</f>
        <v>17.337461300309599</v>
      </c>
      <c r="E1077" s="94">
        <f>E1076/G1076*100</f>
        <v>18.575851393188856</v>
      </c>
      <c r="F1077" s="114">
        <f>F1076/G1076*100</f>
        <v>50.773993808049532</v>
      </c>
      <c r="G1077" s="125"/>
      <c r="H1077" s="141"/>
      <c r="I1077" s="37"/>
      <c r="M1077" s="37"/>
    </row>
    <row r="1078" spans="1:13" ht="11.25" customHeight="1" x14ac:dyDescent="0.4">
      <c r="A1078" s="250"/>
      <c r="B1078" s="262" t="s">
        <v>7</v>
      </c>
      <c r="C1078" s="63">
        <v>219</v>
      </c>
      <c r="D1078" s="63">
        <v>77</v>
      </c>
      <c r="E1078" s="95">
        <v>116</v>
      </c>
      <c r="F1078" s="115">
        <v>203</v>
      </c>
      <c r="G1078" s="125">
        <f>F36</f>
        <v>530</v>
      </c>
      <c r="H1078" s="140"/>
      <c r="I1078" s="121"/>
      <c r="M1078" s="118"/>
    </row>
    <row r="1079" spans="1:13" ht="11.25" customHeight="1" x14ac:dyDescent="0.4">
      <c r="A1079" s="250"/>
      <c r="B1079" s="260"/>
      <c r="C1079" s="62">
        <f>C1078/G1078*100</f>
        <v>41.320754716981135</v>
      </c>
      <c r="D1079" s="62">
        <f>D1078/G1078*100</f>
        <v>14.528301886792452</v>
      </c>
      <c r="E1079" s="94">
        <f>E1078/G1078*100</f>
        <v>21.886792452830189</v>
      </c>
      <c r="F1079" s="114">
        <f>F1078/G1078*100</f>
        <v>38.301886792452834</v>
      </c>
      <c r="G1079" s="125"/>
      <c r="H1079" s="141"/>
      <c r="I1079" s="37"/>
      <c r="M1079" s="37"/>
    </row>
    <row r="1080" spans="1:13" ht="11.25" customHeight="1" x14ac:dyDescent="0.4">
      <c r="A1080" s="250"/>
      <c r="B1080" s="261" t="s">
        <v>48</v>
      </c>
      <c r="C1080" s="63">
        <v>1</v>
      </c>
      <c r="D1080" s="63">
        <v>0</v>
      </c>
      <c r="E1080" s="95">
        <v>1</v>
      </c>
      <c r="F1080" s="115">
        <v>2</v>
      </c>
      <c r="G1080" s="125">
        <f>F38</f>
        <v>5</v>
      </c>
      <c r="H1080" s="140"/>
      <c r="I1080" s="121"/>
      <c r="M1080" s="118"/>
    </row>
    <row r="1081" spans="1:13" ht="11.25" customHeight="1" x14ac:dyDescent="0.4">
      <c r="A1081" s="251"/>
      <c r="B1081" s="268"/>
      <c r="C1081" s="29">
        <f>C1080/G1080*100</f>
        <v>20</v>
      </c>
      <c r="D1081" s="29">
        <f>D1080/G1080*100</f>
        <v>0</v>
      </c>
      <c r="E1081" s="77">
        <f>E1080/G1080*100</f>
        <v>20</v>
      </c>
      <c r="F1081" s="90">
        <f>F1080/G1080*100</f>
        <v>40</v>
      </c>
      <c r="G1081" s="126"/>
      <c r="H1081" s="141"/>
      <c r="I1081" s="37"/>
      <c r="M1081" s="37"/>
    </row>
    <row r="1082" spans="1:13" ht="11.25" customHeight="1" x14ac:dyDescent="0.4">
      <c r="A1082" s="252" t="s">
        <v>6</v>
      </c>
      <c r="B1082" s="259" t="s">
        <v>54</v>
      </c>
      <c r="C1082" s="30">
        <v>40</v>
      </c>
      <c r="D1082" s="30">
        <v>15</v>
      </c>
      <c r="E1082" s="93">
        <v>16</v>
      </c>
      <c r="F1082" s="91">
        <v>107</v>
      </c>
      <c r="G1082" s="125">
        <f>F40</f>
        <v>170</v>
      </c>
      <c r="H1082" s="140"/>
      <c r="I1082" s="121"/>
      <c r="M1082" s="118"/>
    </row>
    <row r="1083" spans="1:13" ht="11.25" customHeight="1" x14ac:dyDescent="0.4">
      <c r="A1083" s="253"/>
      <c r="B1083" s="260"/>
      <c r="C1083" s="62">
        <f>C1082/G1082*100</f>
        <v>23.52941176470588</v>
      </c>
      <c r="D1083" s="62">
        <f>D1082/G1082*100</f>
        <v>8.8235294117647065</v>
      </c>
      <c r="E1083" s="94">
        <f>E1082/G1082*100</f>
        <v>9.4117647058823533</v>
      </c>
      <c r="F1083" s="114">
        <f>F1082/G1082*100</f>
        <v>62.941176470588232</v>
      </c>
      <c r="G1083" s="125"/>
      <c r="H1083" s="141"/>
      <c r="I1083" s="37"/>
      <c r="M1083" s="37"/>
    </row>
    <row r="1084" spans="1:13" ht="11.25" customHeight="1" x14ac:dyDescent="0.4">
      <c r="A1084" s="253"/>
      <c r="B1084" s="261" t="s">
        <v>56</v>
      </c>
      <c r="C1084" s="63">
        <v>33</v>
      </c>
      <c r="D1084" s="63">
        <v>28</v>
      </c>
      <c r="E1084" s="95">
        <v>32</v>
      </c>
      <c r="F1084" s="115">
        <v>62</v>
      </c>
      <c r="G1084" s="125">
        <f>F42</f>
        <v>132</v>
      </c>
      <c r="H1084" s="140"/>
      <c r="I1084" s="121"/>
      <c r="M1084" s="118"/>
    </row>
    <row r="1085" spans="1:13" ht="11.25" customHeight="1" x14ac:dyDescent="0.4">
      <c r="A1085" s="253"/>
      <c r="B1085" s="261"/>
      <c r="C1085" s="62">
        <f>C1084/G1084*100</f>
        <v>25</v>
      </c>
      <c r="D1085" s="62">
        <f>D1084/G1084*100</f>
        <v>21.212121212121211</v>
      </c>
      <c r="E1085" s="94">
        <f>E1084/G1084*100</f>
        <v>24.242424242424242</v>
      </c>
      <c r="F1085" s="114">
        <f>F1084/G1084*100</f>
        <v>46.969696969696969</v>
      </c>
      <c r="G1085" s="125"/>
      <c r="H1085" s="141"/>
      <c r="I1085" s="37"/>
      <c r="M1085" s="37"/>
    </row>
    <row r="1086" spans="1:13" ht="11.25" customHeight="1" x14ac:dyDescent="0.4">
      <c r="A1086" s="253"/>
      <c r="B1086" s="262" t="s">
        <v>3</v>
      </c>
      <c r="C1086" s="63">
        <v>106</v>
      </c>
      <c r="D1086" s="63">
        <v>171</v>
      </c>
      <c r="E1086" s="95">
        <v>157</v>
      </c>
      <c r="F1086" s="115">
        <v>423</v>
      </c>
      <c r="G1086" s="125">
        <f>F44</f>
        <v>770</v>
      </c>
      <c r="H1086" s="140"/>
      <c r="I1086" s="121"/>
      <c r="M1086" s="118"/>
    </row>
    <row r="1087" spans="1:13" ht="11.25" customHeight="1" x14ac:dyDescent="0.4">
      <c r="A1087" s="253"/>
      <c r="B1087" s="260"/>
      <c r="C1087" s="62">
        <f>C1086/G1086*100</f>
        <v>13.766233766233766</v>
      </c>
      <c r="D1087" s="62">
        <f>D1086/G1086*100</f>
        <v>22.207792207792206</v>
      </c>
      <c r="E1087" s="94">
        <f>E1086/G1086*100</f>
        <v>20.38961038961039</v>
      </c>
      <c r="F1087" s="114">
        <f>F1086/G1086*100</f>
        <v>54.935064935064936</v>
      </c>
      <c r="G1087" s="125"/>
      <c r="H1087" s="141"/>
      <c r="I1087" s="37"/>
      <c r="M1087" s="37"/>
    </row>
    <row r="1088" spans="1:13" ht="11.25" customHeight="1" x14ac:dyDescent="0.4">
      <c r="A1088" s="253"/>
      <c r="B1088" s="261" t="s">
        <v>50</v>
      </c>
      <c r="C1088" s="63">
        <v>49</v>
      </c>
      <c r="D1088" s="63">
        <v>27</v>
      </c>
      <c r="E1088" s="95">
        <v>30</v>
      </c>
      <c r="F1088" s="115">
        <v>46</v>
      </c>
      <c r="G1088" s="125">
        <f>F46</f>
        <v>128</v>
      </c>
      <c r="H1088" s="140"/>
      <c r="I1088" s="121"/>
      <c r="M1088" s="118"/>
    </row>
    <row r="1089" spans="1:13" ht="11.25" customHeight="1" x14ac:dyDescent="0.4">
      <c r="A1089" s="253"/>
      <c r="B1089" s="261"/>
      <c r="C1089" s="62">
        <f>C1088/G1088*100</f>
        <v>38.28125</v>
      </c>
      <c r="D1089" s="62">
        <f>D1088/G1088*100</f>
        <v>21.09375</v>
      </c>
      <c r="E1089" s="94">
        <f>E1088/G1088*100</f>
        <v>23.4375</v>
      </c>
      <c r="F1089" s="114">
        <f>F1088/G1088*100</f>
        <v>35.9375</v>
      </c>
      <c r="G1089" s="125"/>
      <c r="H1089" s="141"/>
      <c r="I1089" s="37"/>
      <c r="M1089" s="37"/>
    </row>
    <row r="1090" spans="1:13" ht="11.25" customHeight="1" x14ac:dyDescent="0.4">
      <c r="A1090" s="253"/>
      <c r="B1090" s="262" t="s">
        <v>51</v>
      </c>
      <c r="C1090" s="63">
        <v>1</v>
      </c>
      <c r="D1090" s="63">
        <v>11</v>
      </c>
      <c r="E1090" s="95">
        <v>25</v>
      </c>
      <c r="F1090" s="115">
        <v>29</v>
      </c>
      <c r="G1090" s="125">
        <f>F48</f>
        <v>62</v>
      </c>
      <c r="H1090" s="140"/>
      <c r="I1090" s="121"/>
      <c r="M1090" s="118"/>
    </row>
    <row r="1091" spans="1:13" ht="11.25" customHeight="1" x14ac:dyDescent="0.4">
      <c r="A1091" s="253"/>
      <c r="B1091" s="260"/>
      <c r="C1091" s="62">
        <f>C1090/G1090*100</f>
        <v>1.6129032258064515</v>
      </c>
      <c r="D1091" s="62">
        <f>D1090/G1090*100</f>
        <v>17.741935483870968</v>
      </c>
      <c r="E1091" s="94">
        <f>E1090/G1090*100</f>
        <v>40.322580645161288</v>
      </c>
      <c r="F1091" s="114">
        <f>F1090/G1090*100</f>
        <v>46.774193548387096</v>
      </c>
      <c r="G1091" s="125"/>
      <c r="H1091" s="141"/>
      <c r="I1091" s="37"/>
      <c r="M1091" s="37"/>
    </row>
    <row r="1092" spans="1:13" ht="11.25" customHeight="1" x14ac:dyDescent="0.4">
      <c r="A1092" s="253"/>
      <c r="B1092" s="261" t="s">
        <v>61</v>
      </c>
      <c r="C1092" s="63">
        <v>159</v>
      </c>
      <c r="D1092" s="63">
        <v>65</v>
      </c>
      <c r="E1092" s="95">
        <v>107</v>
      </c>
      <c r="F1092" s="115">
        <v>171</v>
      </c>
      <c r="G1092" s="125">
        <f>F50</f>
        <v>422</v>
      </c>
      <c r="H1092" s="140"/>
      <c r="I1092" s="121"/>
      <c r="M1092" s="118"/>
    </row>
    <row r="1093" spans="1:13" ht="11.25" customHeight="1" x14ac:dyDescent="0.4">
      <c r="A1093" s="253"/>
      <c r="B1093" s="261"/>
      <c r="C1093" s="62">
        <f>C1092/G1092*100</f>
        <v>37.677725118483416</v>
      </c>
      <c r="D1093" s="62">
        <f>D1092/G1092*100</f>
        <v>15.402843601895736</v>
      </c>
      <c r="E1093" s="94">
        <f>E1092/G1092*100</f>
        <v>25.355450236966824</v>
      </c>
      <c r="F1093" s="114">
        <f>F1092/G1092*100</f>
        <v>40.521327014218009</v>
      </c>
      <c r="G1093" s="125"/>
      <c r="H1093" s="141"/>
      <c r="I1093" s="37"/>
      <c r="M1093" s="37"/>
    </row>
    <row r="1094" spans="1:13" ht="11.25" customHeight="1" x14ac:dyDescent="0.4">
      <c r="A1094" s="253"/>
      <c r="B1094" s="262" t="s">
        <v>33</v>
      </c>
      <c r="C1094" s="63">
        <v>22</v>
      </c>
      <c r="D1094" s="63">
        <v>15</v>
      </c>
      <c r="E1094" s="95">
        <v>14</v>
      </c>
      <c r="F1094" s="115">
        <v>40</v>
      </c>
      <c r="G1094" s="125">
        <f>F52</f>
        <v>83</v>
      </c>
      <c r="H1094" s="140"/>
      <c r="I1094" s="121"/>
      <c r="M1094" s="118"/>
    </row>
    <row r="1095" spans="1:13" ht="11.25" customHeight="1" x14ac:dyDescent="0.4">
      <c r="A1095" s="253"/>
      <c r="B1095" s="260"/>
      <c r="C1095" s="62">
        <f>C1094/G1094*100</f>
        <v>26.506024096385545</v>
      </c>
      <c r="D1095" s="62">
        <f>D1094/G1094*100</f>
        <v>18.072289156626507</v>
      </c>
      <c r="E1095" s="94">
        <f>E1094/G1094*100</f>
        <v>16.867469879518072</v>
      </c>
      <c r="F1095" s="114">
        <f>F1094/G1094*100</f>
        <v>48.192771084337352</v>
      </c>
      <c r="G1095" s="125"/>
      <c r="H1095" s="141"/>
      <c r="I1095" s="37"/>
      <c r="M1095" s="37"/>
    </row>
    <row r="1096" spans="1:13" ht="11.25" customHeight="1" x14ac:dyDescent="0.4">
      <c r="A1096" s="253"/>
      <c r="B1096" s="261" t="s">
        <v>48</v>
      </c>
      <c r="C1096" s="63">
        <v>1</v>
      </c>
      <c r="D1096" s="63">
        <v>1</v>
      </c>
      <c r="E1096" s="95">
        <v>3</v>
      </c>
      <c r="F1096" s="115">
        <v>4</v>
      </c>
      <c r="G1096" s="125">
        <f>F54</f>
        <v>11</v>
      </c>
      <c r="H1096" s="140"/>
      <c r="I1096" s="121"/>
      <c r="M1096" s="118"/>
    </row>
    <row r="1097" spans="1:13" ht="11.25" customHeight="1" x14ac:dyDescent="0.4">
      <c r="A1097" s="254"/>
      <c r="B1097" s="268"/>
      <c r="C1097" s="29">
        <f>C1096/G1096*100</f>
        <v>9.0909090909090917</v>
      </c>
      <c r="D1097" s="29">
        <f>D1096/G1096*100</f>
        <v>9.0909090909090917</v>
      </c>
      <c r="E1097" s="77">
        <f>E1096/G1096*100</f>
        <v>27.27272727272727</v>
      </c>
      <c r="F1097" s="90">
        <f>F1096/G1096*100</f>
        <v>36.363636363636367</v>
      </c>
      <c r="G1097" s="126"/>
      <c r="H1097" s="141"/>
      <c r="I1097" s="37"/>
      <c r="M1097" s="37"/>
    </row>
    <row r="1098" spans="1:13" ht="11.25" customHeight="1" x14ac:dyDescent="0.4">
      <c r="A1098" s="249" t="s">
        <v>21</v>
      </c>
      <c r="B1098" s="259" t="s">
        <v>65</v>
      </c>
      <c r="C1098" s="30">
        <v>78</v>
      </c>
      <c r="D1098" s="30">
        <v>51</v>
      </c>
      <c r="E1098" s="93">
        <v>65</v>
      </c>
      <c r="F1098" s="91">
        <v>132</v>
      </c>
      <c r="G1098" s="125">
        <f>F56</f>
        <v>282</v>
      </c>
      <c r="H1098" s="140"/>
      <c r="I1098" s="121"/>
      <c r="M1098" s="118"/>
    </row>
    <row r="1099" spans="1:13" ht="11.25" customHeight="1" x14ac:dyDescent="0.4">
      <c r="A1099" s="250"/>
      <c r="B1099" s="260"/>
      <c r="C1099" s="62">
        <f>C1098/G1098*100</f>
        <v>27.659574468085108</v>
      </c>
      <c r="D1099" s="62">
        <f>D1098/G1098*100</f>
        <v>18.085106382978726</v>
      </c>
      <c r="E1099" s="94">
        <f>E1098/G1098*100</f>
        <v>23.049645390070921</v>
      </c>
      <c r="F1099" s="114">
        <f>F1098/G1098*100</f>
        <v>46.808510638297875</v>
      </c>
      <c r="G1099" s="125"/>
      <c r="H1099" s="141"/>
      <c r="I1099" s="37"/>
      <c r="M1099" s="37"/>
    </row>
    <row r="1100" spans="1:13" ht="11.25" customHeight="1" x14ac:dyDescent="0.4">
      <c r="A1100" s="250"/>
      <c r="B1100" s="261" t="s">
        <v>67</v>
      </c>
      <c r="C1100" s="63">
        <v>109</v>
      </c>
      <c r="D1100" s="63">
        <v>67</v>
      </c>
      <c r="E1100" s="95">
        <v>75</v>
      </c>
      <c r="F1100" s="115">
        <v>141</v>
      </c>
      <c r="G1100" s="125">
        <f>F58</f>
        <v>324</v>
      </c>
      <c r="H1100" s="140"/>
      <c r="I1100" s="121"/>
      <c r="M1100" s="118"/>
    </row>
    <row r="1101" spans="1:13" ht="11.25" customHeight="1" x14ac:dyDescent="0.4">
      <c r="A1101" s="250"/>
      <c r="B1101" s="261"/>
      <c r="C1101" s="62">
        <f>C1100/G1100*100</f>
        <v>33.641975308641975</v>
      </c>
      <c r="D1101" s="62">
        <f>D1100/G1100*100</f>
        <v>20.679012345679013</v>
      </c>
      <c r="E1101" s="94">
        <f>E1100/G1100*100</f>
        <v>23.148148148148149</v>
      </c>
      <c r="F1101" s="114">
        <f>F1100/G1100*100</f>
        <v>43.518518518518519</v>
      </c>
      <c r="G1101" s="125"/>
      <c r="H1101" s="141"/>
      <c r="I1101" s="37"/>
      <c r="M1101" s="37"/>
    </row>
    <row r="1102" spans="1:13" ht="11.25" customHeight="1" x14ac:dyDescent="0.4">
      <c r="A1102" s="250"/>
      <c r="B1102" s="262" t="s">
        <v>69</v>
      </c>
      <c r="C1102" s="63">
        <v>171</v>
      </c>
      <c r="D1102" s="63">
        <v>173</v>
      </c>
      <c r="E1102" s="95">
        <v>171</v>
      </c>
      <c r="F1102" s="115">
        <v>417</v>
      </c>
      <c r="G1102" s="125">
        <f>F60</f>
        <v>825</v>
      </c>
      <c r="H1102" s="140"/>
      <c r="I1102" s="121"/>
      <c r="M1102" s="118"/>
    </row>
    <row r="1103" spans="1:13" ht="11.25" customHeight="1" x14ac:dyDescent="0.4">
      <c r="A1103" s="250"/>
      <c r="B1103" s="260"/>
      <c r="C1103" s="62">
        <f>C1102/G1102*100</f>
        <v>20.727272727272727</v>
      </c>
      <c r="D1103" s="62">
        <f>D1102/G1102*100</f>
        <v>20.969696969696969</v>
      </c>
      <c r="E1103" s="94">
        <f>E1102/G1102*100</f>
        <v>20.727272727272727</v>
      </c>
      <c r="F1103" s="114">
        <f>F1102/G1102*100</f>
        <v>50.545454545454547</v>
      </c>
      <c r="G1103" s="125"/>
      <c r="H1103" s="141"/>
      <c r="I1103" s="37"/>
      <c r="M1103" s="37"/>
    </row>
    <row r="1104" spans="1:13" ht="11.25" customHeight="1" x14ac:dyDescent="0.4">
      <c r="A1104" s="250"/>
      <c r="B1104" s="261" t="s">
        <v>70</v>
      </c>
      <c r="C1104" s="63">
        <v>32</v>
      </c>
      <c r="D1104" s="63">
        <v>28</v>
      </c>
      <c r="E1104" s="95">
        <v>52</v>
      </c>
      <c r="F1104" s="115">
        <v>127</v>
      </c>
      <c r="G1104" s="125">
        <f>F62</f>
        <v>225</v>
      </c>
      <c r="H1104" s="140"/>
      <c r="I1104" s="121"/>
      <c r="M1104" s="118"/>
    </row>
    <row r="1105" spans="1:13" ht="11.25" customHeight="1" x14ac:dyDescent="0.4">
      <c r="A1105" s="250"/>
      <c r="B1105" s="261"/>
      <c r="C1105" s="62">
        <f>C1104/G1104*100</f>
        <v>14.222222222222221</v>
      </c>
      <c r="D1105" s="62">
        <f>D1104/G1104*100</f>
        <v>12.444444444444445</v>
      </c>
      <c r="E1105" s="94">
        <f>E1104/G1104*100</f>
        <v>23.111111111111111</v>
      </c>
      <c r="F1105" s="114">
        <f>F1104/G1104*100</f>
        <v>56.444444444444443</v>
      </c>
      <c r="G1105" s="125"/>
      <c r="H1105" s="141"/>
      <c r="I1105" s="37"/>
      <c r="M1105" s="37"/>
    </row>
    <row r="1106" spans="1:13" ht="11.25" customHeight="1" x14ac:dyDescent="0.4">
      <c r="A1106" s="250"/>
      <c r="B1106" s="262" t="s">
        <v>72</v>
      </c>
      <c r="C1106" s="63">
        <v>21</v>
      </c>
      <c r="D1106" s="63">
        <v>13</v>
      </c>
      <c r="E1106" s="95">
        <v>18</v>
      </c>
      <c r="F1106" s="115">
        <v>59</v>
      </c>
      <c r="G1106" s="125">
        <f>F64</f>
        <v>109</v>
      </c>
      <c r="H1106" s="140"/>
      <c r="I1106" s="121"/>
      <c r="M1106" s="118"/>
    </row>
    <row r="1107" spans="1:13" ht="11.25" customHeight="1" x14ac:dyDescent="0.4">
      <c r="A1107" s="250"/>
      <c r="B1107" s="260"/>
      <c r="C1107" s="62">
        <f>C1106/G1106*100</f>
        <v>19.26605504587156</v>
      </c>
      <c r="D1107" s="62">
        <f>D1106/G1106*100</f>
        <v>11.926605504587156</v>
      </c>
      <c r="E1107" s="94">
        <f>E1106/G1106*100</f>
        <v>16.513761467889911</v>
      </c>
      <c r="F1107" s="114">
        <f>F1106/G1106*100</f>
        <v>54.128440366972477</v>
      </c>
      <c r="G1107" s="125"/>
      <c r="H1107" s="141"/>
      <c r="I1107" s="37"/>
      <c r="M1107" s="37"/>
    </row>
    <row r="1108" spans="1:13" ht="11.25" customHeight="1" x14ac:dyDescent="0.4">
      <c r="A1108" s="250"/>
      <c r="B1108" s="261" t="s">
        <v>48</v>
      </c>
      <c r="C1108" s="63">
        <v>0</v>
      </c>
      <c r="D1108" s="63">
        <v>1</v>
      </c>
      <c r="E1108" s="95">
        <v>3</v>
      </c>
      <c r="F1108" s="115">
        <v>6</v>
      </c>
      <c r="G1108" s="125">
        <f>F66</f>
        <v>13</v>
      </c>
      <c r="H1108" s="140"/>
      <c r="I1108" s="121"/>
      <c r="M1108" s="118"/>
    </row>
    <row r="1109" spans="1:13" ht="11.25" customHeight="1" x14ac:dyDescent="0.4">
      <c r="A1109" s="251"/>
      <c r="B1109" s="268"/>
      <c r="C1109" s="29">
        <f>C1108/G1108*100</f>
        <v>0</v>
      </c>
      <c r="D1109" s="29">
        <f>D1108/G1108*100</f>
        <v>7.6923076923076925</v>
      </c>
      <c r="E1109" s="77">
        <f>E1108/G1108*100</f>
        <v>23.076923076923077</v>
      </c>
      <c r="F1109" s="90">
        <f>F1108/G1108*100</f>
        <v>46.153846153846153</v>
      </c>
      <c r="G1109" s="127"/>
      <c r="H1109" s="141"/>
      <c r="I1109" s="37"/>
      <c r="M1109" s="37"/>
    </row>
    <row r="1110" spans="1:13" ht="11.25" customHeight="1" x14ac:dyDescent="0.4">
      <c r="A1110" s="2"/>
      <c r="B1110" s="8"/>
      <c r="C1110" s="37"/>
      <c r="D1110" s="37"/>
      <c r="E1110" s="37"/>
      <c r="F1110" s="37"/>
      <c r="G1110" s="37"/>
      <c r="H1110" s="37"/>
      <c r="I1110" s="37"/>
      <c r="J1110" s="37"/>
      <c r="K1110" s="37"/>
      <c r="L1110" s="141"/>
      <c r="M1110" s="37"/>
    </row>
    <row r="1111" spans="1:13" ht="11.25" customHeight="1" x14ac:dyDescent="0.4">
      <c r="A1111" s="2"/>
      <c r="B1111" s="8"/>
      <c r="C1111" s="45"/>
      <c r="D1111" s="45"/>
      <c r="E1111" s="45"/>
      <c r="F1111" s="45"/>
      <c r="G1111" s="45"/>
      <c r="H1111" s="45"/>
      <c r="I1111" s="45"/>
      <c r="J1111" s="45"/>
      <c r="K1111" s="45"/>
      <c r="L1111" s="45"/>
    </row>
    <row r="1112" spans="1:13" ht="18.75" customHeight="1" x14ac:dyDescent="0.4">
      <c r="A1112" s="2"/>
      <c r="B1112" s="8"/>
      <c r="C1112" s="45"/>
      <c r="D1112" s="45"/>
      <c r="E1112" s="45"/>
      <c r="F1112" s="45"/>
      <c r="G1112" s="45"/>
      <c r="H1112" s="45"/>
      <c r="I1112" s="45"/>
      <c r="J1112" s="45"/>
      <c r="K1112" s="45"/>
      <c r="L1112" s="45"/>
    </row>
    <row r="1113" spans="1:13" ht="30" customHeight="1" x14ac:dyDescent="0.4">
      <c r="A1113" s="315" t="s">
        <v>116</v>
      </c>
      <c r="B1113" s="315"/>
      <c r="C1113" s="315"/>
      <c r="D1113" s="315"/>
      <c r="E1113" s="315"/>
      <c r="F1113" s="315"/>
      <c r="G1113" s="315"/>
      <c r="H1113" s="315"/>
      <c r="I1113" s="315"/>
      <c r="J1113" s="315"/>
      <c r="K1113" s="291"/>
      <c r="L1113" s="291"/>
    </row>
    <row r="1114" spans="1:13" ht="18.75" customHeight="1" x14ac:dyDescent="0.15">
      <c r="A1114" s="277"/>
      <c r="B1114" s="278"/>
      <c r="C1114" s="309" t="s">
        <v>203</v>
      </c>
      <c r="D1114" s="273" t="s">
        <v>118</v>
      </c>
      <c r="E1114" s="349" t="s">
        <v>210</v>
      </c>
      <c r="F1114" s="351" t="s">
        <v>183</v>
      </c>
      <c r="G1114" s="351" t="s">
        <v>227</v>
      </c>
      <c r="H1114" s="273" t="s">
        <v>228</v>
      </c>
      <c r="I1114" s="353" t="s">
        <v>201</v>
      </c>
      <c r="J1114" s="146" t="s">
        <v>173</v>
      </c>
      <c r="K1114" s="180"/>
      <c r="L1114" s="180"/>
      <c r="M1114" s="138"/>
    </row>
    <row r="1115" spans="1:13" ht="100.5" customHeight="1" x14ac:dyDescent="0.15">
      <c r="A1115" s="279" t="s">
        <v>11</v>
      </c>
      <c r="B1115" s="280"/>
      <c r="C1115" s="310"/>
      <c r="D1115" s="274"/>
      <c r="E1115" s="350"/>
      <c r="F1115" s="352"/>
      <c r="G1115" s="352"/>
      <c r="H1115" s="274"/>
      <c r="I1115" s="354"/>
      <c r="J1115" s="147" t="s">
        <v>174</v>
      </c>
      <c r="K1115" s="180"/>
      <c r="L1115" s="180"/>
      <c r="M1115" s="180"/>
    </row>
    <row r="1116" spans="1:13" ht="11.25" customHeight="1" x14ac:dyDescent="0.4">
      <c r="A1116" s="265" t="s">
        <v>9</v>
      </c>
      <c r="B1116" s="266"/>
      <c r="C1116" s="28">
        <f t="shared" ref="C1116:I1116" si="22">C1118+C1120+C1122+C1124</f>
        <v>776</v>
      </c>
      <c r="D1116" s="28">
        <f t="shared" si="22"/>
        <v>1144</v>
      </c>
      <c r="E1116" s="28">
        <f t="shared" si="22"/>
        <v>632</v>
      </c>
      <c r="F1116" s="28">
        <f t="shared" si="22"/>
        <v>283</v>
      </c>
      <c r="G1116" s="28">
        <f t="shared" si="22"/>
        <v>274</v>
      </c>
      <c r="H1116" s="12">
        <f t="shared" si="22"/>
        <v>302</v>
      </c>
      <c r="I1116" s="174">
        <f t="shared" si="22"/>
        <v>270</v>
      </c>
      <c r="J1116" s="125">
        <f>F4</f>
        <v>1778</v>
      </c>
      <c r="K1116" s="140"/>
      <c r="L1116" s="140"/>
      <c r="M1116" s="140"/>
    </row>
    <row r="1117" spans="1:13" ht="11.25" customHeight="1" x14ac:dyDescent="0.4">
      <c r="A1117" s="257"/>
      <c r="B1117" s="258"/>
      <c r="C1117" s="29">
        <f t="shared" ref="C1117:I1117" si="23">C1116/$J1116*100</f>
        <v>43.644544431946009</v>
      </c>
      <c r="D1117" s="29">
        <f t="shared" si="23"/>
        <v>64.34195725534309</v>
      </c>
      <c r="E1117" s="29">
        <f t="shared" si="23"/>
        <v>35.545556805399329</v>
      </c>
      <c r="F1117" s="29">
        <f t="shared" si="23"/>
        <v>15.916760404949382</v>
      </c>
      <c r="G1117" s="29">
        <f t="shared" si="23"/>
        <v>15.410573678290213</v>
      </c>
      <c r="H1117" s="29">
        <f t="shared" si="23"/>
        <v>16.985376827896513</v>
      </c>
      <c r="I1117" s="29">
        <f t="shared" si="23"/>
        <v>15.185601799775029</v>
      </c>
      <c r="J1117" s="126"/>
      <c r="K1117" s="25"/>
      <c r="L1117" s="25"/>
      <c r="M1117" s="25"/>
    </row>
    <row r="1118" spans="1:13" ht="11.25" customHeight="1" x14ac:dyDescent="0.4">
      <c r="A1118" s="249" t="s">
        <v>24</v>
      </c>
      <c r="B1118" s="259" t="s">
        <v>25</v>
      </c>
      <c r="C1118" s="30">
        <v>560</v>
      </c>
      <c r="D1118" s="30">
        <v>790</v>
      </c>
      <c r="E1118" s="30">
        <v>482</v>
      </c>
      <c r="F1118" s="30">
        <v>222</v>
      </c>
      <c r="G1118" s="30">
        <v>211</v>
      </c>
      <c r="H1118" s="12">
        <v>241</v>
      </c>
      <c r="I1118" s="174">
        <v>191</v>
      </c>
      <c r="J1118" s="125">
        <f>F6</f>
        <v>1250</v>
      </c>
      <c r="K1118" s="140"/>
      <c r="L1118" s="140"/>
      <c r="M1118" s="140"/>
    </row>
    <row r="1119" spans="1:13" ht="11.25" customHeight="1" x14ac:dyDescent="0.4">
      <c r="A1119" s="250"/>
      <c r="B1119" s="260"/>
      <c r="C1119" s="62">
        <f t="shared" ref="C1119:I1119" si="24">C1118/$J1118*100</f>
        <v>44.800000000000004</v>
      </c>
      <c r="D1119" s="62">
        <f t="shared" si="24"/>
        <v>63.2</v>
      </c>
      <c r="E1119" s="62">
        <f t="shared" si="24"/>
        <v>38.56</v>
      </c>
      <c r="F1119" s="62">
        <f t="shared" si="24"/>
        <v>17.760000000000002</v>
      </c>
      <c r="G1119" s="62">
        <f t="shared" si="24"/>
        <v>16.88</v>
      </c>
      <c r="H1119" s="62">
        <f t="shared" si="24"/>
        <v>19.28</v>
      </c>
      <c r="I1119" s="114">
        <f t="shared" si="24"/>
        <v>15.28</v>
      </c>
      <c r="J1119" s="125"/>
      <c r="K1119" s="25"/>
      <c r="L1119" s="25"/>
      <c r="M1119" s="25"/>
    </row>
    <row r="1120" spans="1:13" ht="11.25" customHeight="1" x14ac:dyDescent="0.4">
      <c r="A1120" s="250"/>
      <c r="B1120" s="261" t="s">
        <v>26</v>
      </c>
      <c r="C1120" s="63">
        <v>135</v>
      </c>
      <c r="D1120" s="63">
        <v>227</v>
      </c>
      <c r="E1120" s="63">
        <v>89</v>
      </c>
      <c r="F1120" s="63">
        <v>40</v>
      </c>
      <c r="G1120" s="63">
        <v>38</v>
      </c>
      <c r="H1120" s="142">
        <v>41</v>
      </c>
      <c r="I1120" s="175">
        <v>55</v>
      </c>
      <c r="J1120" s="125">
        <f>F8</f>
        <v>343</v>
      </c>
      <c r="K1120" s="140"/>
      <c r="L1120" s="140"/>
      <c r="M1120" s="140"/>
    </row>
    <row r="1121" spans="1:13" ht="11.25" customHeight="1" x14ac:dyDescent="0.4">
      <c r="A1121" s="250"/>
      <c r="B1121" s="261"/>
      <c r="C1121" s="62">
        <f t="shared" ref="C1121:I1121" si="25">C1120/$J1120*100</f>
        <v>39.358600583090379</v>
      </c>
      <c r="D1121" s="62">
        <f t="shared" si="25"/>
        <v>66.180758017492707</v>
      </c>
      <c r="E1121" s="62">
        <f t="shared" si="25"/>
        <v>25.947521865889211</v>
      </c>
      <c r="F1121" s="62">
        <f t="shared" si="25"/>
        <v>11.661807580174926</v>
      </c>
      <c r="G1121" s="62">
        <f t="shared" si="25"/>
        <v>11.078717201166182</v>
      </c>
      <c r="H1121" s="62">
        <f t="shared" si="25"/>
        <v>11.9533527696793</v>
      </c>
      <c r="I1121" s="114">
        <f t="shared" si="25"/>
        <v>16.034985422740526</v>
      </c>
      <c r="J1121" s="125"/>
      <c r="K1121" s="25"/>
      <c r="L1121" s="25"/>
      <c r="M1121" s="25"/>
    </row>
    <row r="1122" spans="1:13" ht="11.25" customHeight="1" x14ac:dyDescent="0.4">
      <c r="A1122" s="250"/>
      <c r="B1122" s="262" t="s">
        <v>17</v>
      </c>
      <c r="C1122" s="30">
        <v>52</v>
      </c>
      <c r="D1122" s="30">
        <v>84</v>
      </c>
      <c r="E1122" s="30">
        <v>39</v>
      </c>
      <c r="F1122" s="30">
        <v>11</v>
      </c>
      <c r="G1122" s="30">
        <v>18</v>
      </c>
      <c r="H1122" s="143">
        <v>14</v>
      </c>
      <c r="I1122" s="176">
        <v>14</v>
      </c>
      <c r="J1122" s="125">
        <f>F10</f>
        <v>117</v>
      </c>
      <c r="K1122" s="140"/>
      <c r="L1122" s="140"/>
      <c r="M1122" s="140"/>
    </row>
    <row r="1123" spans="1:13" ht="11.25" customHeight="1" x14ac:dyDescent="0.4">
      <c r="A1123" s="250"/>
      <c r="B1123" s="260"/>
      <c r="C1123" s="62">
        <f t="shared" ref="C1123:I1123" si="26">C1122/$J1122*100</f>
        <v>44.444444444444443</v>
      </c>
      <c r="D1123" s="62">
        <f t="shared" si="26"/>
        <v>71.794871794871796</v>
      </c>
      <c r="E1123" s="62">
        <f t="shared" si="26"/>
        <v>33.333333333333329</v>
      </c>
      <c r="F1123" s="62">
        <f t="shared" si="26"/>
        <v>9.4017094017094021</v>
      </c>
      <c r="G1123" s="62">
        <f t="shared" si="26"/>
        <v>15.384615384615385</v>
      </c>
      <c r="H1123" s="62">
        <f t="shared" si="26"/>
        <v>11.965811965811966</v>
      </c>
      <c r="I1123" s="114">
        <f t="shared" si="26"/>
        <v>11.965811965811966</v>
      </c>
      <c r="J1123" s="125"/>
      <c r="K1123" s="25"/>
      <c r="L1123" s="25"/>
      <c r="M1123" s="25"/>
    </row>
    <row r="1124" spans="1:13" ht="11.25" customHeight="1" x14ac:dyDescent="0.4">
      <c r="A1124" s="250"/>
      <c r="B1124" s="261" t="s">
        <v>15</v>
      </c>
      <c r="C1124" s="30">
        <v>29</v>
      </c>
      <c r="D1124" s="30">
        <v>43</v>
      </c>
      <c r="E1124" s="30">
        <v>22</v>
      </c>
      <c r="F1124" s="30">
        <v>10</v>
      </c>
      <c r="G1124" s="30">
        <v>7</v>
      </c>
      <c r="H1124" s="143">
        <v>6</v>
      </c>
      <c r="I1124" s="176">
        <v>10</v>
      </c>
      <c r="J1124" s="125">
        <f>F12</f>
        <v>68</v>
      </c>
      <c r="K1124" s="140"/>
      <c r="L1124" s="140"/>
      <c r="M1124" s="140"/>
    </row>
    <row r="1125" spans="1:13" ht="11.25" customHeight="1" x14ac:dyDescent="0.4">
      <c r="A1125" s="250"/>
      <c r="B1125" s="261"/>
      <c r="C1125" s="29">
        <f t="shared" ref="C1125:I1125" si="27">C1124/$J1124*100</f>
        <v>42.647058823529413</v>
      </c>
      <c r="D1125" s="29">
        <f t="shared" si="27"/>
        <v>63.235294117647058</v>
      </c>
      <c r="E1125" s="29">
        <f t="shared" si="27"/>
        <v>32.352941176470587</v>
      </c>
      <c r="F1125" s="29">
        <f t="shared" si="27"/>
        <v>14.705882352941178</v>
      </c>
      <c r="G1125" s="29">
        <f t="shared" si="27"/>
        <v>10.294117647058822</v>
      </c>
      <c r="H1125" s="29">
        <f t="shared" si="27"/>
        <v>8.8235294117647065</v>
      </c>
      <c r="I1125" s="29">
        <f t="shared" si="27"/>
        <v>14.705882352941178</v>
      </c>
      <c r="J1125" s="126"/>
      <c r="K1125" s="25"/>
      <c r="L1125" s="25"/>
      <c r="M1125" s="25"/>
    </row>
    <row r="1126" spans="1:13" ht="11.25" customHeight="1" x14ac:dyDescent="0.4">
      <c r="A1126" s="249" t="s">
        <v>29</v>
      </c>
      <c r="B1126" s="259" t="s">
        <v>30</v>
      </c>
      <c r="C1126" s="30">
        <v>300</v>
      </c>
      <c r="D1126" s="30">
        <v>477</v>
      </c>
      <c r="E1126" s="30">
        <v>232</v>
      </c>
      <c r="F1126" s="30">
        <v>93</v>
      </c>
      <c r="G1126" s="30">
        <v>101</v>
      </c>
      <c r="H1126" s="142">
        <v>102</v>
      </c>
      <c r="I1126" s="175">
        <v>152</v>
      </c>
      <c r="J1126" s="125">
        <f>F14</f>
        <v>787</v>
      </c>
      <c r="K1126" s="140"/>
      <c r="L1126" s="140"/>
      <c r="M1126" s="140"/>
    </row>
    <row r="1127" spans="1:13" ht="11.25" customHeight="1" x14ac:dyDescent="0.4">
      <c r="A1127" s="250"/>
      <c r="B1127" s="261"/>
      <c r="C1127" s="62">
        <f t="shared" ref="C1127:I1127" si="28">C1126/$J1126*100</f>
        <v>38.11944091486658</v>
      </c>
      <c r="D1127" s="62">
        <f t="shared" si="28"/>
        <v>60.609911054637863</v>
      </c>
      <c r="E1127" s="62">
        <f t="shared" si="28"/>
        <v>29.479034307496821</v>
      </c>
      <c r="F1127" s="62">
        <f t="shared" si="28"/>
        <v>11.81702668360864</v>
      </c>
      <c r="G1127" s="62">
        <f t="shared" si="28"/>
        <v>12.833545108005081</v>
      </c>
      <c r="H1127" s="62">
        <f t="shared" si="28"/>
        <v>12.960609911054638</v>
      </c>
      <c r="I1127" s="114">
        <f t="shared" si="28"/>
        <v>19.313850063532399</v>
      </c>
      <c r="J1127" s="125"/>
      <c r="K1127" s="25"/>
      <c r="L1127" s="25"/>
      <c r="M1127" s="25"/>
    </row>
    <row r="1128" spans="1:13" ht="11.25" customHeight="1" x14ac:dyDescent="0.4">
      <c r="A1128" s="250"/>
      <c r="B1128" s="262" t="s">
        <v>32</v>
      </c>
      <c r="C1128" s="30">
        <v>471</v>
      </c>
      <c r="D1128" s="30">
        <v>658</v>
      </c>
      <c r="E1128" s="30">
        <v>396</v>
      </c>
      <c r="F1128" s="30">
        <v>187</v>
      </c>
      <c r="G1128" s="30">
        <v>171</v>
      </c>
      <c r="H1128" s="143">
        <v>198</v>
      </c>
      <c r="I1128" s="176">
        <v>110</v>
      </c>
      <c r="J1128" s="125">
        <f>F16</f>
        <v>970</v>
      </c>
      <c r="K1128" s="140"/>
      <c r="L1128" s="140"/>
      <c r="M1128" s="140"/>
    </row>
    <row r="1129" spans="1:13" ht="11.25" customHeight="1" x14ac:dyDescent="0.4">
      <c r="A1129" s="250"/>
      <c r="B1129" s="260"/>
      <c r="C1129" s="62">
        <f t="shared" ref="C1129:I1129" si="29">C1128/$J1128*100</f>
        <v>48.556701030927833</v>
      </c>
      <c r="D1129" s="62">
        <f t="shared" si="29"/>
        <v>67.835051546391753</v>
      </c>
      <c r="E1129" s="62">
        <f t="shared" si="29"/>
        <v>40.824742268041234</v>
      </c>
      <c r="F1129" s="62">
        <f t="shared" si="29"/>
        <v>19.27835051546392</v>
      </c>
      <c r="G1129" s="62">
        <f t="shared" si="29"/>
        <v>17.628865979381445</v>
      </c>
      <c r="H1129" s="62">
        <f t="shared" si="29"/>
        <v>20.412371134020617</v>
      </c>
      <c r="I1129" s="114">
        <f t="shared" si="29"/>
        <v>11.340206185567011</v>
      </c>
      <c r="J1129" s="125"/>
      <c r="K1129" s="25"/>
      <c r="L1129" s="25"/>
      <c r="M1129" s="25"/>
    </row>
    <row r="1130" spans="1:13" ht="11.25" customHeight="1" x14ac:dyDescent="0.4">
      <c r="A1130" s="250"/>
      <c r="B1130" s="262" t="s">
        <v>33</v>
      </c>
      <c r="C1130" s="30">
        <v>0</v>
      </c>
      <c r="D1130" s="30">
        <v>1</v>
      </c>
      <c r="E1130" s="30">
        <v>1</v>
      </c>
      <c r="F1130" s="30">
        <v>0</v>
      </c>
      <c r="G1130" s="30">
        <v>0</v>
      </c>
      <c r="H1130" s="143">
        <v>0</v>
      </c>
      <c r="I1130" s="176">
        <v>0</v>
      </c>
      <c r="J1130" s="125">
        <f>F18</f>
        <v>1</v>
      </c>
      <c r="K1130" s="140"/>
      <c r="L1130" s="140"/>
      <c r="M1130" s="140"/>
    </row>
    <row r="1131" spans="1:13" ht="11.25" customHeight="1" x14ac:dyDescent="0.4">
      <c r="A1131" s="250"/>
      <c r="B1131" s="260"/>
      <c r="C1131" s="62">
        <f t="shared" ref="C1131:I1131" si="30">C1130/$J1130*100</f>
        <v>0</v>
      </c>
      <c r="D1131" s="62">
        <f t="shared" si="30"/>
        <v>100</v>
      </c>
      <c r="E1131" s="62">
        <f t="shared" si="30"/>
        <v>100</v>
      </c>
      <c r="F1131" s="62">
        <f t="shared" si="30"/>
        <v>0</v>
      </c>
      <c r="G1131" s="62">
        <f t="shared" si="30"/>
        <v>0</v>
      </c>
      <c r="H1131" s="62">
        <f t="shared" si="30"/>
        <v>0</v>
      </c>
      <c r="I1131" s="114">
        <f t="shared" si="30"/>
        <v>0</v>
      </c>
      <c r="J1131" s="125"/>
      <c r="K1131" s="25"/>
      <c r="L1131" s="25"/>
      <c r="M1131" s="25"/>
    </row>
    <row r="1132" spans="1:13" ht="11.25" customHeight="1" x14ac:dyDescent="0.4">
      <c r="A1132" s="250"/>
      <c r="B1132" s="262" t="s">
        <v>102</v>
      </c>
      <c r="C1132" s="30">
        <v>4</v>
      </c>
      <c r="D1132" s="30">
        <v>8</v>
      </c>
      <c r="E1132" s="30">
        <v>3</v>
      </c>
      <c r="F1132" s="30">
        <v>3</v>
      </c>
      <c r="G1132" s="30">
        <v>1</v>
      </c>
      <c r="H1132" s="143">
        <v>2</v>
      </c>
      <c r="I1132" s="176">
        <v>7</v>
      </c>
      <c r="J1132" s="125">
        <f>F20</f>
        <v>18</v>
      </c>
      <c r="K1132" s="140"/>
      <c r="L1132" s="140"/>
      <c r="M1132" s="140"/>
    </row>
    <row r="1133" spans="1:13" ht="11.25" customHeight="1" x14ac:dyDescent="0.4">
      <c r="A1133" s="250"/>
      <c r="B1133" s="260"/>
      <c r="C1133" s="62">
        <f t="shared" ref="C1133:I1133" si="31">C1132/$J1132*100</f>
        <v>22.222222222222221</v>
      </c>
      <c r="D1133" s="62">
        <f t="shared" si="31"/>
        <v>44.444444444444443</v>
      </c>
      <c r="E1133" s="62">
        <f t="shared" si="31"/>
        <v>16.666666666666664</v>
      </c>
      <c r="F1133" s="62">
        <f t="shared" si="31"/>
        <v>16.666666666666664</v>
      </c>
      <c r="G1133" s="62">
        <f t="shared" si="31"/>
        <v>5.5555555555555554</v>
      </c>
      <c r="H1133" s="62">
        <f t="shared" si="31"/>
        <v>11.111111111111111</v>
      </c>
      <c r="I1133" s="114">
        <f t="shared" si="31"/>
        <v>38.888888888888893</v>
      </c>
      <c r="J1133" s="125"/>
      <c r="K1133" s="25"/>
      <c r="L1133" s="25"/>
      <c r="M1133" s="25"/>
    </row>
    <row r="1134" spans="1:13" ht="11.25" customHeight="1" x14ac:dyDescent="0.4">
      <c r="A1134" s="250"/>
      <c r="B1134" s="261" t="s">
        <v>48</v>
      </c>
      <c r="C1134" s="30">
        <v>1</v>
      </c>
      <c r="D1134" s="30">
        <v>0</v>
      </c>
      <c r="E1134" s="30">
        <v>0</v>
      </c>
      <c r="F1134" s="72">
        <v>0</v>
      </c>
      <c r="G1134" s="30">
        <v>1</v>
      </c>
      <c r="H1134" s="143">
        <v>0</v>
      </c>
      <c r="I1134" s="176">
        <v>1</v>
      </c>
      <c r="J1134" s="125">
        <f>F22</f>
        <v>2</v>
      </c>
      <c r="K1134" s="140"/>
      <c r="L1134" s="140"/>
      <c r="M1134" s="140"/>
    </row>
    <row r="1135" spans="1:13" ht="11.25" customHeight="1" x14ac:dyDescent="0.4">
      <c r="A1135" s="251"/>
      <c r="B1135" s="268"/>
      <c r="C1135" s="29">
        <f t="shared" ref="C1135:I1135" si="32">C1134/$J1134*100</f>
        <v>50</v>
      </c>
      <c r="D1135" s="29">
        <f t="shared" si="32"/>
        <v>0</v>
      </c>
      <c r="E1135" s="29">
        <f t="shared" si="32"/>
        <v>0</v>
      </c>
      <c r="F1135" s="29">
        <f t="shared" si="32"/>
        <v>0</v>
      </c>
      <c r="G1135" s="29">
        <f t="shared" si="32"/>
        <v>50</v>
      </c>
      <c r="H1135" s="29">
        <f t="shared" si="32"/>
        <v>0</v>
      </c>
      <c r="I1135" s="29">
        <f t="shared" si="32"/>
        <v>50</v>
      </c>
      <c r="J1135" s="126"/>
      <c r="K1135" s="25"/>
      <c r="L1135" s="25"/>
      <c r="M1135" s="25"/>
    </row>
    <row r="1136" spans="1:13" ht="11.25" customHeight="1" x14ac:dyDescent="0.4">
      <c r="A1136" s="249" t="s">
        <v>39</v>
      </c>
      <c r="B1136" s="259" t="s">
        <v>41</v>
      </c>
      <c r="C1136" s="30">
        <v>4</v>
      </c>
      <c r="D1136" s="30">
        <v>31</v>
      </c>
      <c r="E1136" s="30">
        <v>9</v>
      </c>
      <c r="F1136" s="30">
        <v>6</v>
      </c>
      <c r="G1136" s="30">
        <v>1</v>
      </c>
      <c r="H1136" s="143">
        <v>5</v>
      </c>
      <c r="I1136" s="176">
        <v>13</v>
      </c>
      <c r="J1136" s="125">
        <f>F24</f>
        <v>50</v>
      </c>
      <c r="K1136" s="140"/>
      <c r="L1136" s="140"/>
      <c r="M1136" s="140"/>
    </row>
    <row r="1137" spans="1:13" ht="11.25" customHeight="1" x14ac:dyDescent="0.4">
      <c r="A1137" s="250"/>
      <c r="B1137" s="260"/>
      <c r="C1137" s="62">
        <f t="shared" ref="C1137:I1137" si="33">C1136/$J1136*100</f>
        <v>8</v>
      </c>
      <c r="D1137" s="62">
        <f t="shared" si="33"/>
        <v>62</v>
      </c>
      <c r="E1137" s="62">
        <f t="shared" si="33"/>
        <v>18</v>
      </c>
      <c r="F1137" s="62">
        <f t="shared" si="33"/>
        <v>12</v>
      </c>
      <c r="G1137" s="62">
        <f t="shared" si="33"/>
        <v>2</v>
      </c>
      <c r="H1137" s="62">
        <f t="shared" si="33"/>
        <v>10</v>
      </c>
      <c r="I1137" s="114">
        <f t="shared" si="33"/>
        <v>26</v>
      </c>
      <c r="J1137" s="125"/>
      <c r="K1137" s="25"/>
      <c r="L1137" s="25"/>
      <c r="M1137" s="25"/>
    </row>
    <row r="1138" spans="1:13" ht="11.25" customHeight="1" x14ac:dyDescent="0.4">
      <c r="A1138" s="250"/>
      <c r="B1138" s="261" t="s">
        <v>42</v>
      </c>
      <c r="C1138" s="30">
        <v>20</v>
      </c>
      <c r="D1138" s="30">
        <v>45</v>
      </c>
      <c r="E1138" s="30">
        <v>26</v>
      </c>
      <c r="F1138" s="30">
        <v>21</v>
      </c>
      <c r="G1138" s="30">
        <v>6</v>
      </c>
      <c r="H1138" s="143">
        <v>7</v>
      </c>
      <c r="I1138" s="176">
        <v>37</v>
      </c>
      <c r="J1138" s="125">
        <f>F26</f>
        <v>107</v>
      </c>
      <c r="K1138" s="140"/>
      <c r="L1138" s="140"/>
      <c r="M1138" s="140"/>
    </row>
    <row r="1139" spans="1:13" ht="11.25" customHeight="1" x14ac:dyDescent="0.4">
      <c r="A1139" s="250"/>
      <c r="B1139" s="261"/>
      <c r="C1139" s="62">
        <f t="shared" ref="C1139:I1139" si="34">C1138/$J1138*100</f>
        <v>18.691588785046729</v>
      </c>
      <c r="D1139" s="62">
        <f t="shared" si="34"/>
        <v>42.056074766355138</v>
      </c>
      <c r="E1139" s="62">
        <f t="shared" si="34"/>
        <v>24.299065420560748</v>
      </c>
      <c r="F1139" s="62">
        <f t="shared" si="34"/>
        <v>19.626168224299064</v>
      </c>
      <c r="G1139" s="62">
        <f t="shared" si="34"/>
        <v>5.6074766355140184</v>
      </c>
      <c r="H1139" s="62">
        <f t="shared" si="34"/>
        <v>6.5420560747663545</v>
      </c>
      <c r="I1139" s="114">
        <f t="shared" si="34"/>
        <v>34.579439252336449</v>
      </c>
      <c r="J1139" s="125"/>
      <c r="K1139" s="25"/>
      <c r="L1139" s="25"/>
      <c r="M1139" s="25"/>
    </row>
    <row r="1140" spans="1:13" ht="11.25" customHeight="1" x14ac:dyDescent="0.4">
      <c r="A1140" s="250"/>
      <c r="B1140" s="262" t="s">
        <v>43</v>
      </c>
      <c r="C1140" s="30">
        <v>58</v>
      </c>
      <c r="D1140" s="30">
        <v>95</v>
      </c>
      <c r="E1140" s="30">
        <v>36</v>
      </c>
      <c r="F1140" s="30">
        <v>23</v>
      </c>
      <c r="G1140" s="30">
        <v>10</v>
      </c>
      <c r="H1140" s="143">
        <v>16</v>
      </c>
      <c r="I1140" s="176">
        <v>36</v>
      </c>
      <c r="J1140" s="125">
        <f>F28</f>
        <v>164</v>
      </c>
      <c r="K1140" s="140"/>
      <c r="L1140" s="140"/>
      <c r="M1140" s="140"/>
    </row>
    <row r="1141" spans="1:13" ht="11.25" customHeight="1" x14ac:dyDescent="0.4">
      <c r="A1141" s="250"/>
      <c r="B1141" s="260"/>
      <c r="C1141" s="62">
        <f t="shared" ref="C1141:I1141" si="35">C1140/$J1140*100</f>
        <v>35.365853658536587</v>
      </c>
      <c r="D1141" s="62">
        <f t="shared" si="35"/>
        <v>57.926829268292678</v>
      </c>
      <c r="E1141" s="62">
        <f t="shared" si="35"/>
        <v>21.951219512195124</v>
      </c>
      <c r="F1141" s="62">
        <f t="shared" si="35"/>
        <v>14.02439024390244</v>
      </c>
      <c r="G1141" s="62">
        <f t="shared" si="35"/>
        <v>6.0975609756097562</v>
      </c>
      <c r="H1141" s="62">
        <f t="shared" si="35"/>
        <v>9.7560975609756095</v>
      </c>
      <c r="I1141" s="114">
        <f t="shared" si="35"/>
        <v>21.951219512195124</v>
      </c>
      <c r="J1141" s="125"/>
      <c r="K1141" s="25"/>
      <c r="L1141" s="25"/>
      <c r="M1141" s="25"/>
    </row>
    <row r="1142" spans="1:13" ht="11.25" customHeight="1" x14ac:dyDescent="0.4">
      <c r="A1142" s="250"/>
      <c r="B1142" s="261" t="s">
        <v>44</v>
      </c>
      <c r="C1142" s="30">
        <v>95</v>
      </c>
      <c r="D1142" s="30">
        <v>155</v>
      </c>
      <c r="E1142" s="30">
        <v>81</v>
      </c>
      <c r="F1142" s="30">
        <v>41</v>
      </c>
      <c r="G1142" s="30">
        <v>28</v>
      </c>
      <c r="H1142" s="143">
        <v>24</v>
      </c>
      <c r="I1142" s="176">
        <v>55</v>
      </c>
      <c r="J1142" s="125">
        <f>F30</f>
        <v>269</v>
      </c>
      <c r="K1142" s="140"/>
      <c r="L1142" s="140"/>
      <c r="M1142" s="140"/>
    </row>
    <row r="1143" spans="1:13" ht="11.25" customHeight="1" x14ac:dyDescent="0.4">
      <c r="A1143" s="250"/>
      <c r="B1143" s="261"/>
      <c r="C1143" s="62">
        <f t="shared" ref="C1143:I1143" si="36">C1142/$J1142*100</f>
        <v>35.315985130111528</v>
      </c>
      <c r="D1143" s="62">
        <f t="shared" si="36"/>
        <v>57.62081784386617</v>
      </c>
      <c r="E1143" s="62">
        <f t="shared" si="36"/>
        <v>30.111524163568777</v>
      </c>
      <c r="F1143" s="62">
        <f t="shared" si="36"/>
        <v>15.241635687732341</v>
      </c>
      <c r="G1143" s="62">
        <f t="shared" si="36"/>
        <v>10.408921933085502</v>
      </c>
      <c r="H1143" s="62">
        <f t="shared" si="36"/>
        <v>8.921933085501859</v>
      </c>
      <c r="I1143" s="114">
        <f t="shared" si="36"/>
        <v>20.446096654275092</v>
      </c>
      <c r="J1143" s="125"/>
      <c r="K1143" s="25"/>
      <c r="L1143" s="25"/>
      <c r="M1143" s="25"/>
    </row>
    <row r="1144" spans="1:13" ht="11.25" customHeight="1" x14ac:dyDescent="0.4">
      <c r="A1144" s="250"/>
      <c r="B1144" s="262" t="s">
        <v>46</v>
      </c>
      <c r="C1144" s="30">
        <v>130</v>
      </c>
      <c r="D1144" s="30">
        <v>186</v>
      </c>
      <c r="E1144" s="30">
        <v>86</v>
      </c>
      <c r="F1144" s="30">
        <v>56</v>
      </c>
      <c r="G1144" s="30">
        <v>38</v>
      </c>
      <c r="H1144" s="143">
        <v>43</v>
      </c>
      <c r="I1144" s="176">
        <v>68</v>
      </c>
      <c r="J1144" s="125">
        <f>F32</f>
        <v>330</v>
      </c>
      <c r="K1144" s="140"/>
      <c r="L1144" s="140"/>
      <c r="M1144" s="140"/>
    </row>
    <row r="1145" spans="1:13" ht="11.25" customHeight="1" x14ac:dyDescent="0.4">
      <c r="A1145" s="250"/>
      <c r="B1145" s="260"/>
      <c r="C1145" s="62">
        <f t="shared" ref="C1145:I1145" si="37">C1144/$J1144*100</f>
        <v>39.393939393939391</v>
      </c>
      <c r="D1145" s="62">
        <f t="shared" si="37"/>
        <v>56.36363636363636</v>
      </c>
      <c r="E1145" s="62">
        <f t="shared" si="37"/>
        <v>26.060606060606062</v>
      </c>
      <c r="F1145" s="62">
        <f t="shared" si="37"/>
        <v>16.969696969696972</v>
      </c>
      <c r="G1145" s="62">
        <f t="shared" si="37"/>
        <v>11.515151515151516</v>
      </c>
      <c r="H1145" s="62">
        <f t="shared" si="37"/>
        <v>13.030303030303031</v>
      </c>
      <c r="I1145" s="114">
        <f t="shared" si="37"/>
        <v>20.606060606060606</v>
      </c>
      <c r="J1145" s="125"/>
      <c r="K1145" s="25"/>
      <c r="L1145" s="25"/>
      <c r="M1145" s="25"/>
    </row>
    <row r="1146" spans="1:13" ht="11.25" customHeight="1" x14ac:dyDescent="0.4">
      <c r="A1146" s="250"/>
      <c r="B1146" s="261" t="s">
        <v>18</v>
      </c>
      <c r="C1146" s="30">
        <v>148</v>
      </c>
      <c r="D1146" s="30">
        <v>219</v>
      </c>
      <c r="E1146" s="30">
        <v>120</v>
      </c>
      <c r="F1146" s="30">
        <v>52</v>
      </c>
      <c r="G1146" s="30">
        <v>60</v>
      </c>
      <c r="H1146" s="143">
        <v>59</v>
      </c>
      <c r="I1146" s="176">
        <v>35</v>
      </c>
      <c r="J1146" s="125">
        <f>F34</f>
        <v>323</v>
      </c>
      <c r="K1146" s="140"/>
      <c r="L1146" s="140"/>
      <c r="M1146" s="140"/>
    </row>
    <row r="1147" spans="1:13" ht="11.25" customHeight="1" x14ac:dyDescent="0.4">
      <c r="A1147" s="250"/>
      <c r="B1147" s="261"/>
      <c r="C1147" s="62">
        <f t="shared" ref="C1147:I1147" si="38">C1146/$J1146*100</f>
        <v>45.820433436532511</v>
      </c>
      <c r="D1147" s="62">
        <f t="shared" si="38"/>
        <v>67.801857585139317</v>
      </c>
      <c r="E1147" s="62">
        <f t="shared" si="38"/>
        <v>37.151702786377712</v>
      </c>
      <c r="F1147" s="62">
        <f t="shared" si="38"/>
        <v>16.099071207430342</v>
      </c>
      <c r="G1147" s="62">
        <f t="shared" si="38"/>
        <v>18.575851393188856</v>
      </c>
      <c r="H1147" s="62">
        <f t="shared" si="38"/>
        <v>18.266253869969042</v>
      </c>
      <c r="I1147" s="114">
        <f t="shared" si="38"/>
        <v>10.835913312693499</v>
      </c>
      <c r="J1147" s="125"/>
      <c r="K1147" s="25"/>
      <c r="L1147" s="25"/>
      <c r="M1147" s="25"/>
    </row>
    <row r="1148" spans="1:13" ht="11.25" customHeight="1" x14ac:dyDescent="0.4">
      <c r="A1148" s="250"/>
      <c r="B1148" s="262" t="s">
        <v>7</v>
      </c>
      <c r="C1148" s="30">
        <v>318</v>
      </c>
      <c r="D1148" s="30">
        <v>412</v>
      </c>
      <c r="E1148" s="30">
        <v>274</v>
      </c>
      <c r="F1148" s="30">
        <v>83</v>
      </c>
      <c r="G1148" s="30">
        <v>129</v>
      </c>
      <c r="H1148" s="143">
        <v>148</v>
      </c>
      <c r="I1148" s="176">
        <v>25</v>
      </c>
      <c r="J1148" s="125">
        <f>F36</f>
        <v>530</v>
      </c>
      <c r="K1148" s="140"/>
      <c r="L1148" s="140"/>
      <c r="M1148" s="140"/>
    </row>
    <row r="1149" spans="1:13" ht="11.25" customHeight="1" x14ac:dyDescent="0.4">
      <c r="A1149" s="250"/>
      <c r="B1149" s="260"/>
      <c r="C1149" s="62">
        <f t="shared" ref="C1149:I1149" si="39">C1148/$J1148*100</f>
        <v>60</v>
      </c>
      <c r="D1149" s="62">
        <f t="shared" si="39"/>
        <v>77.735849056603783</v>
      </c>
      <c r="E1149" s="62">
        <f t="shared" si="39"/>
        <v>51.698113207547166</v>
      </c>
      <c r="F1149" s="62">
        <f t="shared" si="39"/>
        <v>15.660377358490566</v>
      </c>
      <c r="G1149" s="62">
        <f t="shared" si="39"/>
        <v>24.339622641509433</v>
      </c>
      <c r="H1149" s="62">
        <f t="shared" si="39"/>
        <v>27.924528301886792</v>
      </c>
      <c r="I1149" s="114">
        <f t="shared" si="39"/>
        <v>4.716981132075472</v>
      </c>
      <c r="J1149" s="125"/>
      <c r="K1149" s="25"/>
      <c r="L1149" s="25"/>
      <c r="M1149" s="25"/>
    </row>
    <row r="1150" spans="1:13" ht="11.25" customHeight="1" x14ac:dyDescent="0.4">
      <c r="A1150" s="250"/>
      <c r="B1150" s="261" t="s">
        <v>48</v>
      </c>
      <c r="C1150" s="30">
        <v>3</v>
      </c>
      <c r="D1150" s="30">
        <v>1</v>
      </c>
      <c r="E1150" s="30">
        <v>0</v>
      </c>
      <c r="F1150" s="30">
        <v>1</v>
      </c>
      <c r="G1150" s="30">
        <v>2</v>
      </c>
      <c r="H1150" s="144">
        <v>0</v>
      </c>
      <c r="I1150" s="177">
        <v>1</v>
      </c>
      <c r="J1150" s="125">
        <f>F38</f>
        <v>5</v>
      </c>
      <c r="K1150" s="72"/>
      <c r="L1150" s="72"/>
      <c r="M1150" s="140"/>
    </row>
    <row r="1151" spans="1:13" ht="11.25" customHeight="1" x14ac:dyDescent="0.4">
      <c r="A1151" s="251"/>
      <c r="B1151" s="268"/>
      <c r="C1151" s="29">
        <f t="shared" ref="C1151:I1151" si="40">C1150/$J1150*100</f>
        <v>60</v>
      </c>
      <c r="D1151" s="29">
        <f t="shared" si="40"/>
        <v>20</v>
      </c>
      <c r="E1151" s="29">
        <f t="shared" si="40"/>
        <v>0</v>
      </c>
      <c r="F1151" s="29">
        <f t="shared" si="40"/>
        <v>20</v>
      </c>
      <c r="G1151" s="29">
        <f t="shared" si="40"/>
        <v>40</v>
      </c>
      <c r="H1151" s="29">
        <f t="shared" si="40"/>
        <v>0</v>
      </c>
      <c r="I1151" s="29">
        <f t="shared" si="40"/>
        <v>20</v>
      </c>
      <c r="J1151" s="126"/>
      <c r="K1151" s="25"/>
      <c r="L1151" s="25"/>
      <c r="M1151" s="25"/>
    </row>
    <row r="1152" spans="1:13" ht="11.25" customHeight="1" x14ac:dyDescent="0.4">
      <c r="A1152" s="252" t="s">
        <v>6</v>
      </c>
      <c r="B1152" s="259" t="s">
        <v>54</v>
      </c>
      <c r="C1152" s="30">
        <v>66</v>
      </c>
      <c r="D1152" s="30">
        <v>129</v>
      </c>
      <c r="E1152" s="30">
        <v>54</v>
      </c>
      <c r="F1152" s="30">
        <v>25</v>
      </c>
      <c r="G1152" s="30">
        <v>19</v>
      </c>
      <c r="H1152" s="143">
        <v>14</v>
      </c>
      <c r="I1152" s="175">
        <v>18</v>
      </c>
      <c r="J1152" s="125">
        <f>F40</f>
        <v>170</v>
      </c>
      <c r="K1152" s="140"/>
      <c r="L1152" s="140"/>
      <c r="M1152" s="140"/>
    </row>
    <row r="1153" spans="1:13" ht="11.25" customHeight="1" x14ac:dyDescent="0.4">
      <c r="A1153" s="253"/>
      <c r="B1153" s="260"/>
      <c r="C1153" s="62">
        <f t="shared" ref="C1153:I1153" si="41">C1152/$J1152*100</f>
        <v>38.82352941176471</v>
      </c>
      <c r="D1153" s="62">
        <f t="shared" si="41"/>
        <v>75.882352941176464</v>
      </c>
      <c r="E1153" s="62">
        <f t="shared" si="41"/>
        <v>31.764705882352938</v>
      </c>
      <c r="F1153" s="62">
        <f t="shared" si="41"/>
        <v>14.705882352941178</v>
      </c>
      <c r="G1153" s="62">
        <f t="shared" si="41"/>
        <v>11.176470588235295</v>
      </c>
      <c r="H1153" s="62">
        <f t="shared" si="41"/>
        <v>8.235294117647058</v>
      </c>
      <c r="I1153" s="114">
        <f t="shared" si="41"/>
        <v>10.588235294117647</v>
      </c>
      <c r="J1153" s="125"/>
      <c r="K1153" s="25"/>
      <c r="L1153" s="25"/>
      <c r="M1153" s="25"/>
    </row>
    <row r="1154" spans="1:13" ht="11.25" customHeight="1" x14ac:dyDescent="0.4">
      <c r="A1154" s="253"/>
      <c r="B1154" s="261" t="s">
        <v>56</v>
      </c>
      <c r="C1154" s="30">
        <v>63</v>
      </c>
      <c r="D1154" s="30">
        <v>89</v>
      </c>
      <c r="E1154" s="30">
        <v>52</v>
      </c>
      <c r="F1154" s="30">
        <v>19</v>
      </c>
      <c r="G1154" s="30">
        <v>24</v>
      </c>
      <c r="H1154" s="143">
        <v>34</v>
      </c>
      <c r="I1154" s="176">
        <v>18</v>
      </c>
      <c r="J1154" s="125">
        <f>F42</f>
        <v>132</v>
      </c>
      <c r="K1154" s="140"/>
      <c r="L1154" s="140"/>
      <c r="M1154" s="140"/>
    </row>
    <row r="1155" spans="1:13" ht="11.25" customHeight="1" x14ac:dyDescent="0.4">
      <c r="A1155" s="253"/>
      <c r="B1155" s="261"/>
      <c r="C1155" s="62">
        <f t="shared" ref="C1155:I1155" si="42">C1154/$J1154*100</f>
        <v>47.727272727272727</v>
      </c>
      <c r="D1155" s="62">
        <f t="shared" si="42"/>
        <v>67.424242424242422</v>
      </c>
      <c r="E1155" s="62">
        <f t="shared" si="42"/>
        <v>39.393939393939391</v>
      </c>
      <c r="F1155" s="62">
        <f t="shared" si="42"/>
        <v>14.393939393939394</v>
      </c>
      <c r="G1155" s="62">
        <f t="shared" si="42"/>
        <v>18.181818181818183</v>
      </c>
      <c r="H1155" s="62">
        <f t="shared" si="42"/>
        <v>25.757575757575758</v>
      </c>
      <c r="I1155" s="114">
        <f t="shared" si="42"/>
        <v>13.636363636363635</v>
      </c>
      <c r="J1155" s="125"/>
      <c r="K1155" s="25"/>
      <c r="L1155" s="25"/>
      <c r="M1155" s="25"/>
    </row>
    <row r="1156" spans="1:13" ht="11.25" customHeight="1" x14ac:dyDescent="0.4">
      <c r="A1156" s="253"/>
      <c r="B1156" s="262" t="s">
        <v>3</v>
      </c>
      <c r="C1156" s="30">
        <v>288</v>
      </c>
      <c r="D1156" s="30">
        <v>443</v>
      </c>
      <c r="E1156" s="30">
        <v>221</v>
      </c>
      <c r="F1156" s="30">
        <v>117</v>
      </c>
      <c r="G1156" s="30">
        <v>88</v>
      </c>
      <c r="H1156" s="143">
        <v>87</v>
      </c>
      <c r="I1156" s="176">
        <v>156</v>
      </c>
      <c r="J1156" s="125">
        <f>F44</f>
        <v>770</v>
      </c>
      <c r="K1156" s="140"/>
      <c r="L1156" s="140"/>
      <c r="M1156" s="140"/>
    </row>
    <row r="1157" spans="1:13" ht="11.25" customHeight="1" x14ac:dyDescent="0.4">
      <c r="A1157" s="253"/>
      <c r="B1157" s="260"/>
      <c r="C1157" s="62">
        <f t="shared" ref="C1157:I1157" si="43">C1156/$J1156*100</f>
        <v>37.402597402597401</v>
      </c>
      <c r="D1157" s="62">
        <f t="shared" si="43"/>
        <v>57.532467532467535</v>
      </c>
      <c r="E1157" s="62">
        <f t="shared" si="43"/>
        <v>28.7012987012987</v>
      </c>
      <c r="F1157" s="62">
        <f t="shared" si="43"/>
        <v>15.194805194805195</v>
      </c>
      <c r="G1157" s="62">
        <f t="shared" si="43"/>
        <v>11.428571428571429</v>
      </c>
      <c r="H1157" s="62">
        <f t="shared" si="43"/>
        <v>11.298701298701298</v>
      </c>
      <c r="I1157" s="114">
        <f t="shared" si="43"/>
        <v>20.259740259740262</v>
      </c>
      <c r="J1157" s="125"/>
      <c r="K1157" s="25"/>
      <c r="L1157" s="25"/>
      <c r="M1157" s="25"/>
    </row>
    <row r="1158" spans="1:13" ht="11.25" customHeight="1" x14ac:dyDescent="0.4">
      <c r="A1158" s="253"/>
      <c r="B1158" s="261" t="s">
        <v>50</v>
      </c>
      <c r="C1158" s="30">
        <v>74</v>
      </c>
      <c r="D1158" s="30">
        <v>98</v>
      </c>
      <c r="E1158" s="30">
        <v>73</v>
      </c>
      <c r="F1158" s="30">
        <v>27</v>
      </c>
      <c r="G1158" s="30">
        <v>40</v>
      </c>
      <c r="H1158" s="143">
        <v>40</v>
      </c>
      <c r="I1158" s="176">
        <v>7</v>
      </c>
      <c r="J1158" s="125">
        <f>F46</f>
        <v>128</v>
      </c>
      <c r="K1158" s="140"/>
      <c r="L1158" s="140"/>
      <c r="M1158" s="140"/>
    </row>
    <row r="1159" spans="1:13" ht="11.25" customHeight="1" x14ac:dyDescent="0.4">
      <c r="A1159" s="253"/>
      <c r="B1159" s="261"/>
      <c r="C1159" s="62">
        <f t="shared" ref="C1159:I1159" si="44">C1158/$J1158*100</f>
        <v>57.8125</v>
      </c>
      <c r="D1159" s="62">
        <f t="shared" si="44"/>
        <v>76.5625</v>
      </c>
      <c r="E1159" s="62">
        <f t="shared" si="44"/>
        <v>57.03125</v>
      </c>
      <c r="F1159" s="62">
        <f t="shared" si="44"/>
        <v>21.09375</v>
      </c>
      <c r="G1159" s="62">
        <f t="shared" si="44"/>
        <v>31.25</v>
      </c>
      <c r="H1159" s="62">
        <f t="shared" si="44"/>
        <v>31.25</v>
      </c>
      <c r="I1159" s="114">
        <f t="shared" si="44"/>
        <v>5.46875</v>
      </c>
      <c r="J1159" s="125"/>
      <c r="K1159" s="25"/>
      <c r="L1159" s="25"/>
      <c r="M1159" s="25"/>
    </row>
    <row r="1160" spans="1:13" ht="11.25" customHeight="1" x14ac:dyDescent="0.4">
      <c r="A1160" s="253"/>
      <c r="B1160" s="262" t="s">
        <v>51</v>
      </c>
      <c r="C1160" s="30">
        <v>9</v>
      </c>
      <c r="D1160" s="30">
        <v>36</v>
      </c>
      <c r="E1160" s="30">
        <v>16</v>
      </c>
      <c r="F1160" s="30">
        <v>11</v>
      </c>
      <c r="G1160" s="30">
        <v>2</v>
      </c>
      <c r="H1160" s="143">
        <v>7</v>
      </c>
      <c r="I1160" s="176">
        <v>14</v>
      </c>
      <c r="J1160" s="125">
        <f>F48</f>
        <v>62</v>
      </c>
      <c r="K1160" s="140"/>
      <c r="L1160" s="140"/>
      <c r="M1160" s="140"/>
    </row>
    <row r="1161" spans="1:13" ht="11.25" customHeight="1" x14ac:dyDescent="0.4">
      <c r="A1161" s="253"/>
      <c r="B1161" s="260"/>
      <c r="C1161" s="62">
        <f t="shared" ref="C1161:I1161" si="45">C1160/$J1160*100</f>
        <v>14.516129032258066</v>
      </c>
      <c r="D1161" s="62">
        <f t="shared" si="45"/>
        <v>58.064516129032263</v>
      </c>
      <c r="E1161" s="62">
        <f t="shared" si="45"/>
        <v>25.806451612903224</v>
      </c>
      <c r="F1161" s="62">
        <f t="shared" si="45"/>
        <v>17.741935483870968</v>
      </c>
      <c r="G1161" s="62">
        <f t="shared" si="45"/>
        <v>3.225806451612903</v>
      </c>
      <c r="H1161" s="62">
        <f t="shared" si="45"/>
        <v>11.29032258064516</v>
      </c>
      <c r="I1161" s="114">
        <f t="shared" si="45"/>
        <v>22.58064516129032</v>
      </c>
      <c r="J1161" s="125"/>
      <c r="K1161" s="25"/>
      <c r="L1161" s="25"/>
      <c r="M1161" s="25"/>
    </row>
    <row r="1162" spans="1:13" ht="11.25" customHeight="1" x14ac:dyDescent="0.4">
      <c r="A1162" s="253"/>
      <c r="B1162" s="261" t="s">
        <v>61</v>
      </c>
      <c r="C1162" s="30">
        <v>234</v>
      </c>
      <c r="D1162" s="30">
        <v>294</v>
      </c>
      <c r="E1162" s="30">
        <v>191</v>
      </c>
      <c r="F1162" s="30">
        <v>69</v>
      </c>
      <c r="G1162" s="30">
        <v>88</v>
      </c>
      <c r="H1162" s="143">
        <v>103</v>
      </c>
      <c r="I1162" s="176">
        <v>44</v>
      </c>
      <c r="J1162" s="125">
        <f>F50</f>
        <v>422</v>
      </c>
      <c r="K1162" s="140"/>
      <c r="L1162" s="140"/>
      <c r="M1162" s="140"/>
    </row>
    <row r="1163" spans="1:13" ht="11.25" customHeight="1" x14ac:dyDescent="0.4">
      <c r="A1163" s="253"/>
      <c r="B1163" s="261"/>
      <c r="C1163" s="62">
        <f t="shared" ref="C1163:I1163" si="46">C1162/$J1162*100</f>
        <v>55.45023696682464</v>
      </c>
      <c r="D1163" s="62">
        <f t="shared" si="46"/>
        <v>69.66824644549763</v>
      </c>
      <c r="E1163" s="62">
        <f t="shared" si="46"/>
        <v>45.260663507109008</v>
      </c>
      <c r="F1163" s="62">
        <f t="shared" si="46"/>
        <v>16.350710900473935</v>
      </c>
      <c r="G1163" s="62">
        <f t="shared" si="46"/>
        <v>20.85308056872038</v>
      </c>
      <c r="H1163" s="62">
        <f t="shared" si="46"/>
        <v>24.407582938388625</v>
      </c>
      <c r="I1163" s="114">
        <f t="shared" si="46"/>
        <v>10.42654028436019</v>
      </c>
      <c r="J1163" s="125"/>
      <c r="K1163" s="25"/>
      <c r="L1163" s="25"/>
      <c r="M1163" s="25"/>
    </row>
    <row r="1164" spans="1:13" ht="11.25" customHeight="1" x14ac:dyDescent="0.4">
      <c r="A1164" s="253"/>
      <c r="B1164" s="262" t="s">
        <v>33</v>
      </c>
      <c r="C1164" s="30">
        <v>37</v>
      </c>
      <c r="D1164" s="30">
        <v>50</v>
      </c>
      <c r="E1164" s="30">
        <v>21</v>
      </c>
      <c r="F1164" s="30">
        <v>14</v>
      </c>
      <c r="G1164" s="30">
        <v>10</v>
      </c>
      <c r="H1164" s="143">
        <v>15</v>
      </c>
      <c r="I1164" s="176">
        <v>12</v>
      </c>
      <c r="J1164" s="125">
        <f>F52</f>
        <v>83</v>
      </c>
      <c r="K1164" s="140"/>
      <c r="L1164" s="140"/>
      <c r="M1164" s="140"/>
    </row>
    <row r="1165" spans="1:13" ht="11.25" customHeight="1" x14ac:dyDescent="0.4">
      <c r="A1165" s="253"/>
      <c r="B1165" s="260"/>
      <c r="C1165" s="62">
        <f t="shared" ref="C1165:I1165" si="47">C1164/$J1164*100</f>
        <v>44.578313253012048</v>
      </c>
      <c r="D1165" s="62">
        <f t="shared" si="47"/>
        <v>60.24096385542169</v>
      </c>
      <c r="E1165" s="62">
        <f t="shared" si="47"/>
        <v>25.301204819277107</v>
      </c>
      <c r="F1165" s="62">
        <f t="shared" si="47"/>
        <v>16.867469879518072</v>
      </c>
      <c r="G1165" s="62">
        <f t="shared" si="47"/>
        <v>12.048192771084338</v>
      </c>
      <c r="H1165" s="62">
        <f t="shared" si="47"/>
        <v>18.072289156626507</v>
      </c>
      <c r="I1165" s="114">
        <f t="shared" si="47"/>
        <v>14.457831325301203</v>
      </c>
      <c r="J1165" s="125"/>
      <c r="K1165" s="25"/>
      <c r="L1165" s="25"/>
      <c r="M1165" s="25"/>
    </row>
    <row r="1166" spans="1:13" ht="11.25" customHeight="1" x14ac:dyDescent="0.4">
      <c r="A1166" s="253"/>
      <c r="B1166" s="261" t="s">
        <v>48</v>
      </c>
      <c r="C1166" s="30">
        <v>5</v>
      </c>
      <c r="D1166" s="30">
        <v>5</v>
      </c>
      <c r="E1166" s="30">
        <v>4</v>
      </c>
      <c r="F1166" s="30">
        <v>1</v>
      </c>
      <c r="G1166" s="30">
        <v>3</v>
      </c>
      <c r="H1166" s="143">
        <v>2</v>
      </c>
      <c r="I1166" s="176">
        <v>1</v>
      </c>
      <c r="J1166" s="125">
        <f>F54</f>
        <v>11</v>
      </c>
      <c r="K1166" s="140"/>
      <c r="L1166" s="140"/>
      <c r="M1166" s="140"/>
    </row>
    <row r="1167" spans="1:13" ht="11.25" customHeight="1" x14ac:dyDescent="0.4">
      <c r="A1167" s="254"/>
      <c r="B1167" s="268"/>
      <c r="C1167" s="29">
        <f t="shared" ref="C1167:I1167" si="48">C1166/$J1166*100</f>
        <v>45.454545454545453</v>
      </c>
      <c r="D1167" s="29">
        <f t="shared" si="48"/>
        <v>45.454545454545453</v>
      </c>
      <c r="E1167" s="29">
        <f t="shared" si="48"/>
        <v>36.363636363636367</v>
      </c>
      <c r="F1167" s="29">
        <f t="shared" si="48"/>
        <v>9.0909090909090917</v>
      </c>
      <c r="G1167" s="29">
        <f t="shared" si="48"/>
        <v>27.27272727272727</v>
      </c>
      <c r="H1167" s="29">
        <f t="shared" si="48"/>
        <v>18.181818181818183</v>
      </c>
      <c r="I1167" s="29">
        <f t="shared" si="48"/>
        <v>9.0909090909090917</v>
      </c>
      <c r="J1167" s="126"/>
      <c r="K1167" s="25"/>
      <c r="L1167" s="25"/>
      <c r="M1167" s="25"/>
    </row>
    <row r="1168" spans="1:13" ht="11.25" customHeight="1" x14ac:dyDescent="0.4">
      <c r="A1168" s="249" t="s">
        <v>21</v>
      </c>
      <c r="B1168" s="259" t="s">
        <v>65</v>
      </c>
      <c r="C1168" s="30">
        <v>146</v>
      </c>
      <c r="D1168" s="30">
        <v>168</v>
      </c>
      <c r="E1168" s="30">
        <v>103</v>
      </c>
      <c r="F1168" s="30">
        <v>54</v>
      </c>
      <c r="G1168" s="30">
        <v>41</v>
      </c>
      <c r="H1168" s="143">
        <v>42</v>
      </c>
      <c r="I1168" s="176">
        <v>44</v>
      </c>
      <c r="J1168" s="125">
        <f>F56</f>
        <v>282</v>
      </c>
      <c r="K1168" s="140"/>
      <c r="L1168" s="140"/>
      <c r="M1168" s="140"/>
    </row>
    <row r="1169" spans="1:13" ht="11.25" customHeight="1" x14ac:dyDescent="0.4">
      <c r="A1169" s="250"/>
      <c r="B1169" s="260"/>
      <c r="C1169" s="62">
        <f t="shared" ref="C1169:I1169" si="49">C1168/$J1168*100</f>
        <v>51.773049645390067</v>
      </c>
      <c r="D1169" s="62">
        <f t="shared" si="49"/>
        <v>59.574468085106382</v>
      </c>
      <c r="E1169" s="62">
        <f t="shared" si="49"/>
        <v>36.524822695035461</v>
      </c>
      <c r="F1169" s="62">
        <f t="shared" si="49"/>
        <v>19.148936170212767</v>
      </c>
      <c r="G1169" s="62">
        <f t="shared" si="49"/>
        <v>14.539007092198581</v>
      </c>
      <c r="H1169" s="62">
        <f t="shared" si="49"/>
        <v>14.893617021276595</v>
      </c>
      <c r="I1169" s="114">
        <f t="shared" si="49"/>
        <v>15.602836879432624</v>
      </c>
      <c r="J1169" s="125"/>
      <c r="K1169" s="25"/>
      <c r="L1169" s="25"/>
      <c r="M1169" s="25"/>
    </row>
    <row r="1170" spans="1:13" ht="11.25" customHeight="1" x14ac:dyDescent="0.4">
      <c r="A1170" s="250"/>
      <c r="B1170" s="261" t="s">
        <v>67</v>
      </c>
      <c r="C1170" s="30">
        <v>163</v>
      </c>
      <c r="D1170" s="30">
        <v>220</v>
      </c>
      <c r="E1170" s="30">
        <v>150</v>
      </c>
      <c r="F1170" s="30">
        <v>55</v>
      </c>
      <c r="G1170" s="30">
        <v>77</v>
      </c>
      <c r="H1170" s="143">
        <v>84</v>
      </c>
      <c r="I1170" s="176">
        <v>34</v>
      </c>
      <c r="J1170" s="125">
        <f>F58</f>
        <v>324</v>
      </c>
      <c r="K1170" s="140"/>
      <c r="L1170" s="140"/>
      <c r="M1170" s="140"/>
    </row>
    <row r="1171" spans="1:13" ht="11.25" customHeight="1" x14ac:dyDescent="0.4">
      <c r="A1171" s="250"/>
      <c r="B1171" s="261"/>
      <c r="C1171" s="62">
        <f t="shared" ref="C1171:I1171" si="50">C1170/$J1170*100</f>
        <v>50.308641975308646</v>
      </c>
      <c r="D1171" s="62">
        <f t="shared" si="50"/>
        <v>67.901234567901241</v>
      </c>
      <c r="E1171" s="62">
        <f t="shared" si="50"/>
        <v>46.296296296296298</v>
      </c>
      <c r="F1171" s="62">
        <f t="shared" si="50"/>
        <v>16.97530864197531</v>
      </c>
      <c r="G1171" s="62">
        <f t="shared" si="50"/>
        <v>23.765432098765434</v>
      </c>
      <c r="H1171" s="62">
        <f t="shared" si="50"/>
        <v>25.925925925925924</v>
      </c>
      <c r="I1171" s="114">
        <f t="shared" si="50"/>
        <v>10.493827160493826</v>
      </c>
      <c r="J1171" s="125"/>
      <c r="K1171" s="25"/>
      <c r="L1171" s="25"/>
      <c r="M1171" s="25"/>
    </row>
    <row r="1172" spans="1:13" ht="11.25" customHeight="1" x14ac:dyDescent="0.4">
      <c r="A1172" s="250"/>
      <c r="B1172" s="262" t="s">
        <v>69</v>
      </c>
      <c r="C1172" s="30">
        <v>331</v>
      </c>
      <c r="D1172" s="30">
        <v>541</v>
      </c>
      <c r="E1172" s="30">
        <v>277</v>
      </c>
      <c r="F1172" s="30">
        <v>122</v>
      </c>
      <c r="G1172" s="30">
        <v>103</v>
      </c>
      <c r="H1172" s="143">
        <v>131</v>
      </c>
      <c r="I1172" s="176">
        <v>128</v>
      </c>
      <c r="J1172" s="125">
        <f>F60</f>
        <v>825</v>
      </c>
      <c r="K1172" s="140"/>
      <c r="L1172" s="140"/>
      <c r="M1172" s="140"/>
    </row>
    <row r="1173" spans="1:13" ht="11.25" customHeight="1" x14ac:dyDescent="0.4">
      <c r="A1173" s="250"/>
      <c r="B1173" s="260"/>
      <c r="C1173" s="62">
        <f t="shared" ref="C1173:I1173" si="51">C1172/$J1172*100</f>
        <v>40.121212121212118</v>
      </c>
      <c r="D1173" s="62">
        <f t="shared" si="51"/>
        <v>65.575757575757578</v>
      </c>
      <c r="E1173" s="62">
        <f t="shared" si="51"/>
        <v>33.575757575757578</v>
      </c>
      <c r="F1173" s="62">
        <f t="shared" si="51"/>
        <v>14.787878787878789</v>
      </c>
      <c r="G1173" s="62">
        <f t="shared" si="51"/>
        <v>12.484848484848484</v>
      </c>
      <c r="H1173" s="62">
        <f t="shared" si="51"/>
        <v>15.878787878787879</v>
      </c>
      <c r="I1173" s="114">
        <f t="shared" si="51"/>
        <v>15.515151515151516</v>
      </c>
      <c r="J1173" s="125"/>
      <c r="K1173" s="25"/>
      <c r="L1173" s="25"/>
      <c r="M1173" s="25"/>
    </row>
    <row r="1174" spans="1:13" ht="11.25" customHeight="1" x14ac:dyDescent="0.4">
      <c r="A1174" s="250"/>
      <c r="B1174" s="261" t="s">
        <v>70</v>
      </c>
      <c r="C1174" s="30">
        <v>80</v>
      </c>
      <c r="D1174" s="30">
        <v>138</v>
      </c>
      <c r="E1174" s="30">
        <v>66</v>
      </c>
      <c r="F1174" s="30">
        <v>36</v>
      </c>
      <c r="G1174" s="30">
        <v>32</v>
      </c>
      <c r="H1174" s="143">
        <v>27</v>
      </c>
      <c r="I1174" s="176">
        <v>48</v>
      </c>
      <c r="J1174" s="125">
        <f>F62</f>
        <v>225</v>
      </c>
      <c r="K1174" s="140"/>
      <c r="L1174" s="140"/>
      <c r="M1174" s="140"/>
    </row>
    <row r="1175" spans="1:13" ht="11.25" customHeight="1" x14ac:dyDescent="0.4">
      <c r="A1175" s="250"/>
      <c r="B1175" s="261"/>
      <c r="C1175" s="62">
        <f t="shared" ref="C1175:I1175" si="52">C1174/$J1174*100</f>
        <v>35.555555555555557</v>
      </c>
      <c r="D1175" s="62">
        <f t="shared" si="52"/>
        <v>61.333333333333329</v>
      </c>
      <c r="E1175" s="62">
        <f t="shared" si="52"/>
        <v>29.333333333333332</v>
      </c>
      <c r="F1175" s="62">
        <f t="shared" si="52"/>
        <v>16</v>
      </c>
      <c r="G1175" s="62">
        <f t="shared" si="52"/>
        <v>14.222222222222221</v>
      </c>
      <c r="H1175" s="62">
        <f t="shared" si="52"/>
        <v>12</v>
      </c>
      <c r="I1175" s="114">
        <f t="shared" si="52"/>
        <v>21.333333333333336</v>
      </c>
      <c r="J1175" s="125"/>
      <c r="K1175" s="25"/>
      <c r="L1175" s="25"/>
      <c r="M1175" s="25"/>
    </row>
    <row r="1176" spans="1:13" ht="11.25" customHeight="1" x14ac:dyDescent="0.4">
      <c r="A1176" s="250"/>
      <c r="B1176" s="262" t="s">
        <v>72</v>
      </c>
      <c r="C1176" s="30">
        <v>50</v>
      </c>
      <c r="D1176" s="30">
        <v>70</v>
      </c>
      <c r="E1176" s="30">
        <v>34</v>
      </c>
      <c r="F1176" s="30">
        <v>15</v>
      </c>
      <c r="G1176" s="30">
        <v>19</v>
      </c>
      <c r="H1176" s="143">
        <v>16</v>
      </c>
      <c r="I1176" s="176">
        <v>13</v>
      </c>
      <c r="J1176" s="125">
        <f>F64</f>
        <v>109</v>
      </c>
      <c r="K1176" s="140"/>
      <c r="L1176" s="140"/>
      <c r="M1176" s="140"/>
    </row>
    <row r="1177" spans="1:13" ht="11.25" customHeight="1" x14ac:dyDescent="0.4">
      <c r="A1177" s="250"/>
      <c r="B1177" s="260"/>
      <c r="C1177" s="62">
        <f t="shared" ref="C1177:I1177" si="53">C1176/$J1176*100</f>
        <v>45.871559633027523</v>
      </c>
      <c r="D1177" s="62">
        <f t="shared" si="53"/>
        <v>64.22018348623854</v>
      </c>
      <c r="E1177" s="62">
        <f t="shared" si="53"/>
        <v>31.192660550458719</v>
      </c>
      <c r="F1177" s="62">
        <f t="shared" si="53"/>
        <v>13.761467889908257</v>
      </c>
      <c r="G1177" s="62">
        <f t="shared" si="53"/>
        <v>17.431192660550458</v>
      </c>
      <c r="H1177" s="62">
        <f t="shared" si="53"/>
        <v>14.678899082568808</v>
      </c>
      <c r="I1177" s="114">
        <f t="shared" si="53"/>
        <v>11.926605504587156</v>
      </c>
      <c r="J1177" s="125"/>
      <c r="K1177" s="25"/>
      <c r="L1177" s="25"/>
      <c r="M1177" s="25"/>
    </row>
    <row r="1178" spans="1:13" ht="11.25" customHeight="1" x14ac:dyDescent="0.4">
      <c r="A1178" s="250"/>
      <c r="B1178" s="261" t="s">
        <v>48</v>
      </c>
      <c r="C1178" s="30">
        <v>6</v>
      </c>
      <c r="D1178" s="30">
        <v>7</v>
      </c>
      <c r="E1178" s="30">
        <v>2</v>
      </c>
      <c r="F1178" s="30">
        <v>1</v>
      </c>
      <c r="G1178" s="30">
        <v>2</v>
      </c>
      <c r="H1178" s="143">
        <v>2</v>
      </c>
      <c r="I1178" s="176">
        <v>3</v>
      </c>
      <c r="J1178" s="125">
        <f>F66</f>
        <v>13</v>
      </c>
      <c r="K1178" s="140"/>
      <c r="L1178" s="140"/>
      <c r="M1178" s="140"/>
    </row>
    <row r="1179" spans="1:13" ht="11.25" customHeight="1" x14ac:dyDescent="0.4">
      <c r="A1179" s="251"/>
      <c r="B1179" s="268"/>
      <c r="C1179" s="29">
        <f t="shared" ref="C1179:I1179" si="54">C1178/$J1178*100</f>
        <v>46.153846153846153</v>
      </c>
      <c r="D1179" s="29">
        <f t="shared" si="54"/>
        <v>53.846153846153847</v>
      </c>
      <c r="E1179" s="29">
        <f t="shared" si="54"/>
        <v>15.384615384615385</v>
      </c>
      <c r="F1179" s="29">
        <f t="shared" si="54"/>
        <v>7.6923076923076925</v>
      </c>
      <c r="G1179" s="29">
        <f t="shared" si="54"/>
        <v>15.384615384615385</v>
      </c>
      <c r="H1179" s="29">
        <f t="shared" si="54"/>
        <v>15.384615384615385</v>
      </c>
      <c r="I1179" s="29">
        <f t="shared" si="54"/>
        <v>23.076923076923077</v>
      </c>
      <c r="J1179" s="126"/>
      <c r="K1179" s="25"/>
      <c r="L1179" s="25"/>
      <c r="M1179" s="25"/>
    </row>
    <row r="1180" spans="1:13" ht="11.25" customHeight="1" x14ac:dyDescent="0.4">
      <c r="A1180" s="2"/>
      <c r="B1180" s="8"/>
      <c r="C1180" s="37"/>
      <c r="D1180" s="37"/>
      <c r="E1180" s="37"/>
      <c r="F1180" s="37"/>
      <c r="G1180" s="37"/>
      <c r="H1180" s="37"/>
      <c r="I1180" s="37"/>
      <c r="J1180" s="37"/>
      <c r="K1180" s="25"/>
      <c r="L1180" s="25"/>
      <c r="M1180" s="25"/>
    </row>
    <row r="1181" spans="1:13" ht="11.25" customHeight="1" x14ac:dyDescent="0.4">
      <c r="A1181" s="2"/>
      <c r="B1181" s="8"/>
      <c r="C1181" s="45"/>
      <c r="D1181" s="45"/>
      <c r="E1181" s="45"/>
      <c r="F1181" s="45"/>
      <c r="G1181" s="45"/>
      <c r="H1181" s="45"/>
      <c r="I1181" s="45"/>
      <c r="J1181" s="45"/>
      <c r="K1181" s="45"/>
      <c r="L1181" s="45"/>
    </row>
    <row r="1182" spans="1:13" ht="18.75" customHeight="1" x14ac:dyDescent="0.4">
      <c r="A1182" s="2"/>
      <c r="B1182" s="8"/>
      <c r="C1182" s="45"/>
      <c r="D1182" s="45"/>
      <c r="E1182" s="45"/>
      <c r="F1182" s="45"/>
      <c r="G1182" s="45"/>
      <c r="H1182" s="45"/>
      <c r="I1182" s="45"/>
      <c r="J1182" s="45"/>
      <c r="K1182" s="45"/>
      <c r="L1182" s="45"/>
    </row>
    <row r="1183" spans="1:13" ht="30" customHeight="1" x14ac:dyDescent="0.4">
      <c r="A1183" s="291" t="s">
        <v>84</v>
      </c>
      <c r="B1183" s="291"/>
      <c r="C1183" s="291"/>
      <c r="D1183" s="291"/>
      <c r="E1183" s="291"/>
      <c r="F1183" s="291"/>
      <c r="G1183" s="291"/>
      <c r="H1183" s="291"/>
      <c r="I1183" s="291"/>
      <c r="J1183" s="291"/>
      <c r="K1183" s="291"/>
      <c r="L1183" s="291"/>
    </row>
    <row r="1184" spans="1:13" ht="21" customHeight="1" x14ac:dyDescent="0.15">
      <c r="A1184" s="277"/>
      <c r="B1184" s="278"/>
      <c r="C1184" s="309" t="s">
        <v>204</v>
      </c>
      <c r="D1184" s="309" t="s">
        <v>105</v>
      </c>
      <c r="E1184" s="309" t="s">
        <v>205</v>
      </c>
      <c r="F1184" s="309" t="s">
        <v>206</v>
      </c>
      <c r="G1184" s="281" t="s">
        <v>22</v>
      </c>
      <c r="H1184" s="288" t="s">
        <v>10</v>
      </c>
      <c r="I1184" s="6"/>
      <c r="J1184" s="6"/>
      <c r="K1184" s="6"/>
      <c r="L1184" s="6"/>
    </row>
    <row r="1185" spans="1:12" ht="100.5" customHeight="1" x14ac:dyDescent="0.15">
      <c r="A1185" s="296" t="s">
        <v>11</v>
      </c>
      <c r="B1185" s="297"/>
      <c r="C1185" s="310"/>
      <c r="D1185" s="310"/>
      <c r="E1185" s="310"/>
      <c r="F1185" s="310"/>
      <c r="G1185" s="282"/>
      <c r="H1185" s="348"/>
      <c r="I1185" s="178"/>
      <c r="J1185" s="201"/>
      <c r="K1185" s="201"/>
      <c r="L1185" s="201"/>
    </row>
    <row r="1186" spans="1:12" ht="11.25" customHeight="1" x14ac:dyDescent="0.4">
      <c r="A1186" s="255" t="s">
        <v>9</v>
      </c>
      <c r="B1186" s="256"/>
      <c r="C1186" s="38">
        <f>C1188+C1190+C1192+C1194</f>
        <v>1294</v>
      </c>
      <c r="D1186" s="38">
        <f>D1188+D1190+D1192+D1194</f>
        <v>163</v>
      </c>
      <c r="E1186" s="38">
        <f>E1188+E1190+E1192+E1194</f>
        <v>145</v>
      </c>
      <c r="F1186" s="38">
        <f>F1188+F1190+F1192+F1194</f>
        <v>167</v>
      </c>
      <c r="G1186" s="38">
        <f>G1188+G1190+G1192+G1194</f>
        <v>9</v>
      </c>
      <c r="H1186" s="111">
        <f t="shared" ref="H1186:H1249" si="55">SUM(C1186:G1186)</f>
        <v>1778</v>
      </c>
      <c r="I1186" s="179"/>
      <c r="J1186" s="179"/>
      <c r="K1186" s="179"/>
      <c r="L1186" s="179"/>
    </row>
    <row r="1187" spans="1:12" ht="11.25" customHeight="1" x14ac:dyDescent="0.4">
      <c r="A1187" s="257"/>
      <c r="B1187" s="258"/>
      <c r="C1187" s="29">
        <f>C1186/H1186*100</f>
        <v>72.77840269966255</v>
      </c>
      <c r="D1187" s="29">
        <f>D1186/H1186*100</f>
        <v>9.1676040494938125</v>
      </c>
      <c r="E1187" s="77">
        <f>E1186/H1186*100</f>
        <v>8.1552305961754783</v>
      </c>
      <c r="F1187" s="77">
        <f>F1186/H1186*100</f>
        <v>9.3925759280089984</v>
      </c>
      <c r="G1187" s="77">
        <f>G1186/H1186*100</f>
        <v>0.50618672665916764</v>
      </c>
      <c r="H1187" s="110">
        <f t="shared" si="55"/>
        <v>100</v>
      </c>
      <c r="I1187" s="179"/>
      <c r="J1187" s="179"/>
      <c r="K1187" s="179"/>
      <c r="L1187" s="179"/>
    </row>
    <row r="1188" spans="1:12" ht="11.25" customHeight="1" x14ac:dyDescent="0.4">
      <c r="A1188" s="249" t="s">
        <v>24</v>
      </c>
      <c r="B1188" s="336" t="s">
        <v>25</v>
      </c>
      <c r="C1188" s="30">
        <v>894</v>
      </c>
      <c r="D1188" s="30">
        <v>117</v>
      </c>
      <c r="E1188" s="38">
        <v>102</v>
      </c>
      <c r="F1188" s="38">
        <v>131</v>
      </c>
      <c r="G1188" s="30">
        <v>6</v>
      </c>
      <c r="H1188" s="111">
        <f t="shared" si="55"/>
        <v>1250</v>
      </c>
      <c r="I1188" s="118"/>
      <c r="J1188" s="118"/>
      <c r="K1188" s="118"/>
      <c r="L1188" s="118"/>
    </row>
    <row r="1189" spans="1:12" ht="11.25" customHeight="1" x14ac:dyDescent="0.4">
      <c r="A1189" s="250"/>
      <c r="B1189" s="337"/>
      <c r="C1189" s="32">
        <f>C1188/H1188*100</f>
        <v>71.52</v>
      </c>
      <c r="D1189" s="32">
        <f>D1188/H1188*100</f>
        <v>9.36</v>
      </c>
      <c r="E1189" s="74">
        <f>E1188/H1188*100</f>
        <v>8.16</v>
      </c>
      <c r="F1189" s="74">
        <f>F1188/H1188*100</f>
        <v>10.48</v>
      </c>
      <c r="G1189" s="74">
        <f>G1188/H1188*100</f>
        <v>0.48</v>
      </c>
      <c r="H1189" s="108">
        <f t="shared" si="55"/>
        <v>100</v>
      </c>
      <c r="I1189" s="118"/>
      <c r="J1189" s="179"/>
      <c r="K1189" s="179"/>
      <c r="L1189" s="179"/>
    </row>
    <row r="1190" spans="1:12" ht="11.25" customHeight="1" x14ac:dyDescent="0.4">
      <c r="A1190" s="250"/>
      <c r="B1190" s="338" t="s">
        <v>26</v>
      </c>
      <c r="C1190" s="30">
        <v>256</v>
      </c>
      <c r="D1190" s="30">
        <v>29</v>
      </c>
      <c r="E1190" s="30">
        <v>30</v>
      </c>
      <c r="F1190" s="30">
        <v>26</v>
      </c>
      <c r="G1190" s="30">
        <v>2</v>
      </c>
      <c r="H1190" s="109">
        <f t="shared" si="55"/>
        <v>343</v>
      </c>
      <c r="I1190" s="118"/>
      <c r="J1190" s="118"/>
      <c r="K1190" s="118"/>
      <c r="L1190" s="118"/>
    </row>
    <row r="1191" spans="1:12" ht="11.25" customHeight="1" x14ac:dyDescent="0.4">
      <c r="A1191" s="250"/>
      <c r="B1191" s="339"/>
      <c r="C1191" s="33">
        <f>C1190/H1190*100</f>
        <v>74.635568513119537</v>
      </c>
      <c r="D1191" s="33">
        <f>D1190/H1190*100</f>
        <v>8.4548104956268215</v>
      </c>
      <c r="E1191" s="78">
        <f>E1190/H1190*100</f>
        <v>8.7463556851311957</v>
      </c>
      <c r="F1191" s="78">
        <f>F1190/H1190*100</f>
        <v>7.5801749271137027</v>
      </c>
      <c r="G1191" s="78">
        <f>G1190/H1190*100</f>
        <v>0.58309037900874638</v>
      </c>
      <c r="H1191" s="108">
        <f t="shared" si="55"/>
        <v>100</v>
      </c>
      <c r="I1191" s="118"/>
      <c r="J1191" s="179"/>
      <c r="K1191" s="179"/>
      <c r="L1191" s="179"/>
    </row>
    <row r="1192" spans="1:12" ht="11.25" customHeight="1" x14ac:dyDescent="0.4">
      <c r="A1192" s="250"/>
      <c r="B1192" s="337" t="s">
        <v>17</v>
      </c>
      <c r="C1192" s="30">
        <v>92</v>
      </c>
      <c r="D1192" s="30">
        <v>14</v>
      </c>
      <c r="E1192" s="30">
        <v>6</v>
      </c>
      <c r="F1192" s="30">
        <v>5</v>
      </c>
      <c r="G1192" s="30">
        <v>0</v>
      </c>
      <c r="H1192" s="109">
        <f t="shared" si="55"/>
        <v>117</v>
      </c>
      <c r="I1192" s="118"/>
      <c r="J1192" s="118"/>
      <c r="K1192" s="118"/>
      <c r="L1192" s="118"/>
    </row>
    <row r="1193" spans="1:12" ht="11.25" customHeight="1" x14ac:dyDescent="0.4">
      <c r="A1193" s="250"/>
      <c r="B1193" s="337"/>
      <c r="C1193" s="32">
        <f>C1192/H1192*100</f>
        <v>78.632478632478637</v>
      </c>
      <c r="D1193" s="74">
        <f>D1192/H1192*100</f>
        <v>11.965811965811966</v>
      </c>
      <c r="E1193" s="41">
        <f>E1192/H1192*100</f>
        <v>5.1282051282051277</v>
      </c>
      <c r="F1193" s="41">
        <f>F1192/H1192*100</f>
        <v>4.2735042735042734</v>
      </c>
      <c r="G1193" s="74">
        <f>G1192/H1192*100</f>
        <v>0</v>
      </c>
      <c r="H1193" s="108">
        <f t="shared" si="55"/>
        <v>100</v>
      </c>
      <c r="I1193" s="179"/>
      <c r="J1193" s="179"/>
      <c r="K1193" s="179"/>
      <c r="L1193" s="179"/>
    </row>
    <row r="1194" spans="1:12" ht="11.25" customHeight="1" x14ac:dyDescent="0.4">
      <c r="A1194" s="250"/>
      <c r="B1194" s="338" t="s">
        <v>15</v>
      </c>
      <c r="C1194" s="39">
        <v>52</v>
      </c>
      <c r="D1194" s="72">
        <v>3</v>
      </c>
      <c r="E1194" s="39">
        <v>7</v>
      </c>
      <c r="F1194" s="39">
        <v>5</v>
      </c>
      <c r="G1194" s="30">
        <v>1</v>
      </c>
      <c r="H1194" s="109">
        <f t="shared" si="55"/>
        <v>68</v>
      </c>
      <c r="I1194" s="118"/>
      <c r="J1194" s="118"/>
      <c r="K1194" s="118"/>
      <c r="L1194" s="118"/>
    </row>
    <row r="1195" spans="1:12" ht="11.25" customHeight="1" x14ac:dyDescent="0.4">
      <c r="A1195" s="250"/>
      <c r="B1195" s="339"/>
      <c r="C1195" s="36">
        <f>C1194/H1194*100</f>
        <v>76.470588235294116</v>
      </c>
      <c r="D1195" s="36">
        <f>D1194/H1194*100</f>
        <v>4.4117647058823533</v>
      </c>
      <c r="E1195" s="85">
        <f>E1194/H1194*100</f>
        <v>10.294117647058822</v>
      </c>
      <c r="F1195" s="85">
        <f>F1194/H1194*100</f>
        <v>7.3529411764705888</v>
      </c>
      <c r="G1195" s="79">
        <f>G1194/H1194*100</f>
        <v>1.4705882352941175</v>
      </c>
      <c r="H1195" s="110">
        <f t="shared" si="55"/>
        <v>100</v>
      </c>
      <c r="I1195" s="179"/>
      <c r="J1195" s="179"/>
      <c r="K1195" s="179"/>
      <c r="L1195" s="179"/>
    </row>
    <row r="1196" spans="1:12" ht="11.25" customHeight="1" x14ac:dyDescent="0.4">
      <c r="A1196" s="249" t="s">
        <v>29</v>
      </c>
      <c r="B1196" s="336" t="s">
        <v>30</v>
      </c>
      <c r="C1196" s="40">
        <v>535</v>
      </c>
      <c r="D1196" s="40">
        <v>78</v>
      </c>
      <c r="E1196" s="86">
        <v>76</v>
      </c>
      <c r="F1196" s="86">
        <v>96</v>
      </c>
      <c r="G1196" s="30">
        <v>2</v>
      </c>
      <c r="H1196" s="111">
        <f t="shared" si="55"/>
        <v>787</v>
      </c>
      <c r="I1196" s="118"/>
      <c r="J1196" s="118"/>
      <c r="K1196" s="118"/>
      <c r="L1196" s="118"/>
    </row>
    <row r="1197" spans="1:12" ht="11.25" customHeight="1" x14ac:dyDescent="0.4">
      <c r="A1197" s="250"/>
      <c r="B1197" s="339"/>
      <c r="C1197" s="33">
        <f>C1196/H1196*100</f>
        <v>67.979669631512081</v>
      </c>
      <c r="D1197" s="33">
        <f>D1196/H1196*100</f>
        <v>9.9110546378653108</v>
      </c>
      <c r="E1197" s="78">
        <f>E1196/H1196*100</f>
        <v>9.6569250317661997</v>
      </c>
      <c r="F1197" s="78">
        <f>F1196/H1196*100</f>
        <v>12.198221092757306</v>
      </c>
      <c r="G1197" s="78">
        <f>G1196/H1196*100</f>
        <v>0.25412960609911056</v>
      </c>
      <c r="H1197" s="108">
        <f t="shared" si="55"/>
        <v>100.00000000000001</v>
      </c>
      <c r="I1197" s="179"/>
      <c r="J1197" s="179"/>
      <c r="K1197" s="179"/>
      <c r="L1197" s="179"/>
    </row>
    <row r="1198" spans="1:12" ht="11.25" customHeight="1" x14ac:dyDescent="0.4">
      <c r="A1198" s="250"/>
      <c r="B1198" s="337" t="s">
        <v>32</v>
      </c>
      <c r="C1198" s="30">
        <v>746</v>
      </c>
      <c r="D1198" s="30">
        <v>83</v>
      </c>
      <c r="E1198" s="30">
        <v>68</v>
      </c>
      <c r="F1198" s="30">
        <v>66</v>
      </c>
      <c r="G1198" s="30">
        <v>7</v>
      </c>
      <c r="H1198" s="109">
        <f t="shared" si="55"/>
        <v>970</v>
      </c>
      <c r="I1198" s="118"/>
      <c r="J1198" s="118"/>
      <c r="K1198" s="118"/>
      <c r="L1198" s="118"/>
    </row>
    <row r="1199" spans="1:12" ht="11.25" customHeight="1" x14ac:dyDescent="0.4">
      <c r="A1199" s="250"/>
      <c r="B1199" s="337"/>
      <c r="C1199" s="33">
        <f>C1198/H1198*100</f>
        <v>76.907216494845372</v>
      </c>
      <c r="D1199" s="33">
        <f>D1198/H1198*100</f>
        <v>8.5567010309278349</v>
      </c>
      <c r="E1199" s="78">
        <f>E1198/H1198*100</f>
        <v>7.0103092783505154</v>
      </c>
      <c r="F1199" s="78">
        <f>F1198/H1198*100</f>
        <v>6.804123711340206</v>
      </c>
      <c r="G1199" s="78">
        <f>G1198/H1198*100</f>
        <v>0.72164948453608246</v>
      </c>
      <c r="H1199" s="108">
        <f t="shared" si="55"/>
        <v>100.00000000000003</v>
      </c>
      <c r="I1199" s="179"/>
      <c r="J1199" s="179"/>
      <c r="K1199" s="179"/>
      <c r="L1199" s="179"/>
    </row>
    <row r="1200" spans="1:12" ht="11.25" customHeight="1" x14ac:dyDescent="0.4">
      <c r="A1200" s="250"/>
      <c r="B1200" s="338" t="s">
        <v>33</v>
      </c>
      <c r="C1200" s="30">
        <v>1</v>
      </c>
      <c r="D1200" s="30">
        <v>0</v>
      </c>
      <c r="E1200" s="30">
        <v>0</v>
      </c>
      <c r="F1200" s="30">
        <v>0</v>
      </c>
      <c r="G1200" s="30">
        <v>0</v>
      </c>
      <c r="H1200" s="109">
        <f t="shared" si="55"/>
        <v>1</v>
      </c>
      <c r="I1200" s="118"/>
      <c r="J1200" s="118"/>
      <c r="K1200" s="118"/>
      <c r="L1200" s="118"/>
    </row>
    <row r="1201" spans="1:12" ht="11.25" customHeight="1" x14ac:dyDescent="0.4">
      <c r="A1201" s="250"/>
      <c r="B1201" s="339"/>
      <c r="C1201" s="41">
        <f>C1200/H1200*100</f>
        <v>100</v>
      </c>
      <c r="D1201" s="41">
        <f>D1200/H1200*100</f>
        <v>0</v>
      </c>
      <c r="E1201" s="75">
        <f>E1200/H1200*100</f>
        <v>0</v>
      </c>
      <c r="F1201" s="75">
        <f>F1200/H1200*100</f>
        <v>0</v>
      </c>
      <c r="G1201" s="80">
        <f>G1200/H1200*100</f>
        <v>0</v>
      </c>
      <c r="H1201" s="101">
        <f t="shared" si="55"/>
        <v>100</v>
      </c>
      <c r="I1201" s="179"/>
      <c r="J1201" s="179"/>
      <c r="K1201" s="179"/>
      <c r="L1201" s="179"/>
    </row>
    <row r="1202" spans="1:12" ht="11.25" customHeight="1" x14ac:dyDescent="0.4">
      <c r="A1202" s="250"/>
      <c r="B1202" s="338" t="s">
        <v>102</v>
      </c>
      <c r="C1202" s="42">
        <v>11</v>
      </c>
      <c r="D1202" s="42">
        <v>2</v>
      </c>
      <c r="E1202" s="87">
        <v>1</v>
      </c>
      <c r="F1202" s="87">
        <v>4</v>
      </c>
      <c r="G1202" s="81">
        <v>0</v>
      </c>
      <c r="H1202" s="102">
        <f t="shared" si="55"/>
        <v>18</v>
      </c>
      <c r="I1202" s="179"/>
      <c r="J1202" s="179"/>
      <c r="K1202" s="179"/>
      <c r="L1202" s="179"/>
    </row>
    <row r="1203" spans="1:12" ht="11.25" customHeight="1" x14ac:dyDescent="0.4">
      <c r="A1203" s="250"/>
      <c r="B1203" s="339"/>
      <c r="C1203" s="41">
        <f>C1202/H1202*100</f>
        <v>61.111111111111114</v>
      </c>
      <c r="D1203" s="75">
        <f>D1202/H1202*100</f>
        <v>11.111111111111111</v>
      </c>
      <c r="E1203" s="41">
        <f>E1202/H1202*100</f>
        <v>5.5555555555555554</v>
      </c>
      <c r="F1203" s="41">
        <f>F1202/H1202*100</f>
        <v>22.222222222222221</v>
      </c>
      <c r="G1203" s="78">
        <f>G1202/H1202*100</f>
        <v>0</v>
      </c>
      <c r="H1203" s="101">
        <f t="shared" si="55"/>
        <v>100</v>
      </c>
      <c r="I1203" s="179"/>
      <c r="J1203" s="179"/>
      <c r="K1203" s="179"/>
      <c r="L1203" s="179"/>
    </row>
    <row r="1204" spans="1:12" ht="11.25" customHeight="1" x14ac:dyDescent="0.4">
      <c r="A1204" s="250"/>
      <c r="B1204" s="338" t="s">
        <v>48</v>
      </c>
      <c r="C1204" s="39">
        <v>1</v>
      </c>
      <c r="D1204" s="72">
        <v>0</v>
      </c>
      <c r="E1204" s="39">
        <v>0</v>
      </c>
      <c r="F1204" s="39">
        <v>1</v>
      </c>
      <c r="G1204" s="30">
        <v>0</v>
      </c>
      <c r="H1204" s="109">
        <f t="shared" si="55"/>
        <v>2</v>
      </c>
      <c r="I1204" s="118"/>
      <c r="J1204" s="118"/>
      <c r="K1204" s="118"/>
      <c r="L1204" s="118"/>
    </row>
    <row r="1205" spans="1:12" ht="11.25" customHeight="1" x14ac:dyDescent="0.4">
      <c r="A1205" s="251"/>
      <c r="B1205" s="340"/>
      <c r="C1205" s="36">
        <f>C1204/H1204*100</f>
        <v>50</v>
      </c>
      <c r="D1205" s="36">
        <f>D1204/H1204*100</f>
        <v>0</v>
      </c>
      <c r="E1205" s="85">
        <f>E1204/H1204*100</f>
        <v>0</v>
      </c>
      <c r="F1205" s="85">
        <f>F1204/H1204*100</f>
        <v>50</v>
      </c>
      <c r="G1205" s="79">
        <f>G1204/H1204*100</f>
        <v>0</v>
      </c>
      <c r="H1205" s="110">
        <f t="shared" si="55"/>
        <v>100</v>
      </c>
      <c r="I1205" s="179"/>
      <c r="J1205" s="179"/>
      <c r="K1205" s="179"/>
      <c r="L1205" s="179"/>
    </row>
    <row r="1206" spans="1:12" ht="11.25" customHeight="1" x14ac:dyDescent="0.4">
      <c r="A1206" s="249" t="s">
        <v>39</v>
      </c>
      <c r="B1206" s="336" t="s">
        <v>41</v>
      </c>
      <c r="C1206" s="30">
        <v>32</v>
      </c>
      <c r="D1206" s="30">
        <v>10</v>
      </c>
      <c r="E1206" s="30">
        <v>6</v>
      </c>
      <c r="F1206" s="30">
        <v>2</v>
      </c>
      <c r="G1206" s="30">
        <v>0</v>
      </c>
      <c r="H1206" s="111">
        <f t="shared" si="55"/>
        <v>50</v>
      </c>
      <c r="I1206" s="119"/>
      <c r="J1206" s="118"/>
      <c r="K1206" s="118"/>
      <c r="L1206" s="118"/>
    </row>
    <row r="1207" spans="1:12" ht="11.25" customHeight="1" x14ac:dyDescent="0.4">
      <c r="A1207" s="250"/>
      <c r="B1207" s="337"/>
      <c r="C1207" s="32">
        <f>C1206/H1206*100</f>
        <v>64</v>
      </c>
      <c r="D1207" s="32">
        <f>D1206/H1206*100</f>
        <v>20</v>
      </c>
      <c r="E1207" s="74">
        <f>E1206/H1206*100</f>
        <v>12</v>
      </c>
      <c r="F1207" s="74">
        <f>F1206/H1206*100</f>
        <v>4</v>
      </c>
      <c r="G1207" s="74">
        <f>G1206/H1206*100</f>
        <v>0</v>
      </c>
      <c r="H1207" s="108">
        <f t="shared" si="55"/>
        <v>100</v>
      </c>
      <c r="I1207" s="179"/>
      <c r="J1207" s="179"/>
      <c r="K1207" s="179"/>
      <c r="L1207" s="179"/>
    </row>
    <row r="1208" spans="1:12" ht="11.25" customHeight="1" x14ac:dyDescent="0.4">
      <c r="A1208" s="250"/>
      <c r="B1208" s="338" t="s">
        <v>42</v>
      </c>
      <c r="C1208" s="30">
        <v>43</v>
      </c>
      <c r="D1208" s="30">
        <v>22</v>
      </c>
      <c r="E1208" s="30">
        <v>23</v>
      </c>
      <c r="F1208" s="30">
        <v>19</v>
      </c>
      <c r="G1208" s="30">
        <v>0</v>
      </c>
      <c r="H1208" s="109">
        <f t="shared" si="55"/>
        <v>107</v>
      </c>
      <c r="I1208" s="118"/>
      <c r="J1208" s="118"/>
      <c r="K1208" s="118"/>
      <c r="L1208" s="118"/>
    </row>
    <row r="1209" spans="1:12" ht="11.25" customHeight="1" x14ac:dyDescent="0.4">
      <c r="A1209" s="250"/>
      <c r="B1209" s="339"/>
      <c r="C1209" s="33">
        <f>C1208/H1208*100</f>
        <v>40.186915887850468</v>
      </c>
      <c r="D1209" s="33">
        <f>D1208/H1208*100</f>
        <v>20.5607476635514</v>
      </c>
      <c r="E1209" s="78">
        <f>E1208/H1208*100</f>
        <v>21.495327102803738</v>
      </c>
      <c r="F1209" s="78">
        <f>F1208/H1208*100</f>
        <v>17.75700934579439</v>
      </c>
      <c r="G1209" s="78">
        <f>G1208/H1208*100</f>
        <v>0</v>
      </c>
      <c r="H1209" s="108">
        <f t="shared" si="55"/>
        <v>100</v>
      </c>
      <c r="I1209" s="179"/>
      <c r="J1209" s="179"/>
      <c r="K1209" s="179"/>
      <c r="L1209" s="179"/>
    </row>
    <row r="1210" spans="1:12" ht="11.25" customHeight="1" x14ac:dyDescent="0.4">
      <c r="A1210" s="250"/>
      <c r="B1210" s="337" t="s">
        <v>43</v>
      </c>
      <c r="C1210" s="30">
        <v>101</v>
      </c>
      <c r="D1210" s="30">
        <v>19</v>
      </c>
      <c r="E1210" s="30">
        <v>22</v>
      </c>
      <c r="F1210" s="30">
        <v>22</v>
      </c>
      <c r="G1210" s="30">
        <v>0</v>
      </c>
      <c r="H1210" s="109">
        <f t="shared" si="55"/>
        <v>164</v>
      </c>
      <c r="I1210" s="118"/>
      <c r="J1210" s="118"/>
      <c r="K1210" s="118"/>
      <c r="L1210" s="118"/>
    </row>
    <row r="1211" spans="1:12" ht="11.25" customHeight="1" x14ac:dyDescent="0.4">
      <c r="A1211" s="250"/>
      <c r="B1211" s="337"/>
      <c r="C1211" s="33">
        <f>C1210/H1210*100</f>
        <v>61.585365853658537</v>
      </c>
      <c r="D1211" s="33">
        <f>D1210/H1210*100</f>
        <v>11.585365853658537</v>
      </c>
      <c r="E1211" s="78">
        <f>E1210/H1210*100</f>
        <v>13.414634146341465</v>
      </c>
      <c r="F1211" s="78">
        <f>F1210/H1210*100</f>
        <v>13.414634146341465</v>
      </c>
      <c r="G1211" s="78">
        <f>G1210/H1210*100</f>
        <v>0</v>
      </c>
      <c r="H1211" s="108">
        <f t="shared" si="55"/>
        <v>100.00000000000001</v>
      </c>
      <c r="I1211" s="179"/>
      <c r="J1211" s="179"/>
      <c r="K1211" s="179"/>
      <c r="L1211" s="179"/>
    </row>
    <row r="1212" spans="1:12" ht="11.25" customHeight="1" x14ac:dyDescent="0.4">
      <c r="A1212" s="250"/>
      <c r="B1212" s="338" t="s">
        <v>44</v>
      </c>
      <c r="C1212" s="30">
        <v>165</v>
      </c>
      <c r="D1212" s="30">
        <v>36</v>
      </c>
      <c r="E1212" s="30">
        <v>33</v>
      </c>
      <c r="F1212" s="30">
        <v>35</v>
      </c>
      <c r="G1212" s="30">
        <v>0</v>
      </c>
      <c r="H1212" s="109">
        <f t="shared" si="55"/>
        <v>269</v>
      </c>
      <c r="I1212" s="118"/>
      <c r="J1212" s="118"/>
      <c r="K1212" s="118"/>
      <c r="L1212" s="118"/>
    </row>
    <row r="1213" spans="1:12" ht="11.25" customHeight="1" x14ac:dyDescent="0.4">
      <c r="A1213" s="250"/>
      <c r="B1213" s="339"/>
      <c r="C1213" s="33">
        <f>C1212/H1212*100</f>
        <v>61.338289962825279</v>
      </c>
      <c r="D1213" s="33">
        <f>D1212/H1212*100</f>
        <v>13.382899628252787</v>
      </c>
      <c r="E1213" s="78">
        <f>E1212/H1212*100</f>
        <v>12.267657992565056</v>
      </c>
      <c r="F1213" s="78">
        <f>F1212/H1212*100</f>
        <v>13.011152416356877</v>
      </c>
      <c r="G1213" s="78">
        <f>G1212/H1212*100</f>
        <v>0</v>
      </c>
      <c r="H1213" s="108">
        <f t="shared" si="55"/>
        <v>100</v>
      </c>
      <c r="I1213" s="179"/>
      <c r="J1213" s="179"/>
      <c r="K1213" s="179"/>
      <c r="L1213" s="179"/>
    </row>
    <row r="1214" spans="1:12" ht="11.25" customHeight="1" x14ac:dyDescent="0.4">
      <c r="A1214" s="250"/>
      <c r="B1214" s="337" t="s">
        <v>46</v>
      </c>
      <c r="C1214" s="30">
        <v>226</v>
      </c>
      <c r="D1214" s="30">
        <v>30</v>
      </c>
      <c r="E1214" s="30">
        <v>24</v>
      </c>
      <c r="F1214" s="30">
        <v>49</v>
      </c>
      <c r="G1214" s="30">
        <v>1</v>
      </c>
      <c r="H1214" s="109">
        <f t="shared" si="55"/>
        <v>330</v>
      </c>
      <c r="I1214" s="118"/>
      <c r="J1214" s="118"/>
      <c r="K1214" s="118"/>
      <c r="L1214" s="118"/>
    </row>
    <row r="1215" spans="1:12" ht="11.25" customHeight="1" x14ac:dyDescent="0.4">
      <c r="A1215" s="250"/>
      <c r="B1215" s="337"/>
      <c r="C1215" s="33">
        <f>C1214/H1214*100</f>
        <v>68.484848484848484</v>
      </c>
      <c r="D1215" s="33">
        <f>D1214/H1214*100</f>
        <v>9.0909090909090917</v>
      </c>
      <c r="E1215" s="78">
        <f>E1214/H1214*100</f>
        <v>7.2727272727272725</v>
      </c>
      <c r="F1215" s="78">
        <f>F1214/H1214*100</f>
        <v>14.84848484848485</v>
      </c>
      <c r="G1215" s="78">
        <f>G1214/H1214*100</f>
        <v>0.30303030303030304</v>
      </c>
      <c r="H1215" s="108">
        <f t="shared" si="55"/>
        <v>99.999999999999986</v>
      </c>
      <c r="I1215" s="179"/>
      <c r="J1215" s="179"/>
      <c r="K1215" s="179"/>
      <c r="L1215" s="179"/>
    </row>
    <row r="1216" spans="1:12" ht="11.25" customHeight="1" x14ac:dyDescent="0.4">
      <c r="A1216" s="250"/>
      <c r="B1216" s="338" t="s">
        <v>18</v>
      </c>
      <c r="C1216" s="30">
        <v>254</v>
      </c>
      <c r="D1216" s="30">
        <v>21</v>
      </c>
      <c r="E1216" s="30">
        <v>24</v>
      </c>
      <c r="F1216" s="30">
        <v>23</v>
      </c>
      <c r="G1216" s="30">
        <v>1</v>
      </c>
      <c r="H1216" s="109">
        <f t="shared" si="55"/>
        <v>323</v>
      </c>
      <c r="I1216" s="118"/>
      <c r="J1216" s="118"/>
      <c r="K1216" s="118"/>
      <c r="L1216" s="118"/>
    </row>
    <row r="1217" spans="1:12" ht="11.25" customHeight="1" x14ac:dyDescent="0.4">
      <c r="A1217" s="250"/>
      <c r="B1217" s="339"/>
      <c r="C1217" s="33">
        <f>C1216/H1216*100</f>
        <v>78.637770897832809</v>
      </c>
      <c r="D1217" s="33">
        <f>D1216/H1216*100</f>
        <v>6.5015479876160995</v>
      </c>
      <c r="E1217" s="78">
        <f>E1216/H1216*100</f>
        <v>7.4303405572755414</v>
      </c>
      <c r="F1217" s="78">
        <f>F1216/H1216*100</f>
        <v>7.1207430340557281</v>
      </c>
      <c r="G1217" s="78">
        <f>G1216/H1216*100</f>
        <v>0.30959752321981426</v>
      </c>
      <c r="H1217" s="108">
        <f t="shared" si="55"/>
        <v>100</v>
      </c>
      <c r="I1217" s="179"/>
      <c r="J1217" s="179"/>
      <c r="K1217" s="179"/>
      <c r="L1217" s="179"/>
    </row>
    <row r="1218" spans="1:12" ht="11.25" customHeight="1" x14ac:dyDescent="0.4">
      <c r="A1218" s="250"/>
      <c r="B1218" s="337" t="s">
        <v>7</v>
      </c>
      <c r="C1218" s="43">
        <v>471</v>
      </c>
      <c r="D1218" s="43">
        <v>25</v>
      </c>
      <c r="E1218" s="43">
        <v>12</v>
      </c>
      <c r="F1218" s="43">
        <v>16</v>
      </c>
      <c r="G1218" s="43">
        <v>6</v>
      </c>
      <c r="H1218" s="109">
        <f t="shared" si="55"/>
        <v>530</v>
      </c>
      <c r="I1218" s="118"/>
      <c r="J1218" s="118"/>
      <c r="K1218" s="118"/>
      <c r="L1218" s="118"/>
    </row>
    <row r="1219" spans="1:12" ht="11.25" customHeight="1" x14ac:dyDescent="0.4">
      <c r="A1219" s="250"/>
      <c r="B1219" s="337"/>
      <c r="C1219" s="32">
        <f>C1218/H1218*100</f>
        <v>88.867924528301884</v>
      </c>
      <c r="D1219" s="32">
        <f>D1218/H1218*100</f>
        <v>4.716981132075472</v>
      </c>
      <c r="E1219" s="74">
        <f>E1218/H1218*100</f>
        <v>2.2641509433962264</v>
      </c>
      <c r="F1219" s="74">
        <f>F1218/H1218*100</f>
        <v>3.0188679245283021</v>
      </c>
      <c r="G1219" s="74">
        <f>G1218/H1218*100</f>
        <v>1.1320754716981132</v>
      </c>
      <c r="H1219" s="108">
        <f t="shared" si="55"/>
        <v>100.00000000000001</v>
      </c>
      <c r="I1219" s="179"/>
      <c r="J1219" s="179"/>
      <c r="K1219" s="179"/>
      <c r="L1219" s="179"/>
    </row>
    <row r="1220" spans="1:12" ht="11.25" customHeight="1" x14ac:dyDescent="0.4">
      <c r="A1220" s="250"/>
      <c r="B1220" s="338" t="s">
        <v>48</v>
      </c>
      <c r="C1220" s="30">
        <v>2</v>
      </c>
      <c r="D1220" s="30">
        <v>0</v>
      </c>
      <c r="E1220" s="30">
        <v>1</v>
      </c>
      <c r="F1220" s="30">
        <v>1</v>
      </c>
      <c r="G1220" s="30">
        <v>1</v>
      </c>
      <c r="H1220" s="109">
        <f t="shared" si="55"/>
        <v>5</v>
      </c>
      <c r="I1220" s="118"/>
      <c r="J1220" s="118"/>
      <c r="K1220" s="118"/>
      <c r="L1220" s="118"/>
    </row>
    <row r="1221" spans="1:12" ht="11.25" customHeight="1" x14ac:dyDescent="0.4">
      <c r="A1221" s="251"/>
      <c r="B1221" s="340"/>
      <c r="C1221" s="34">
        <f>C1220/H1220*100</f>
        <v>40</v>
      </c>
      <c r="D1221" s="34">
        <f>D1220/H1220*100</f>
        <v>0</v>
      </c>
      <c r="E1221" s="82">
        <f>E1220/H1220*100</f>
        <v>20</v>
      </c>
      <c r="F1221" s="82">
        <f>F1220/H1220*100</f>
        <v>20</v>
      </c>
      <c r="G1221" s="82">
        <f>G1220/H1220*100</f>
        <v>20</v>
      </c>
      <c r="H1221" s="110">
        <f t="shared" si="55"/>
        <v>100</v>
      </c>
      <c r="I1221" s="179"/>
      <c r="J1221" s="179"/>
      <c r="K1221" s="179"/>
      <c r="L1221" s="179"/>
    </row>
    <row r="1222" spans="1:12" ht="11.25" customHeight="1" x14ac:dyDescent="0.4">
      <c r="A1222" s="252" t="s">
        <v>6</v>
      </c>
      <c r="B1222" s="336" t="s">
        <v>54</v>
      </c>
      <c r="C1222" s="30">
        <v>145</v>
      </c>
      <c r="D1222" s="30">
        <v>10</v>
      </c>
      <c r="E1222" s="30">
        <v>5</v>
      </c>
      <c r="F1222" s="30">
        <v>10</v>
      </c>
      <c r="G1222" s="30">
        <v>0</v>
      </c>
      <c r="H1222" s="111">
        <f t="shared" si="55"/>
        <v>170</v>
      </c>
      <c r="I1222" s="118"/>
      <c r="J1222" s="118"/>
      <c r="K1222" s="118"/>
      <c r="L1222" s="118"/>
    </row>
    <row r="1223" spans="1:12" ht="11.25" customHeight="1" x14ac:dyDescent="0.4">
      <c r="A1223" s="253"/>
      <c r="B1223" s="337"/>
      <c r="C1223" s="32">
        <f>C1222/H1222*100</f>
        <v>85.294117647058826</v>
      </c>
      <c r="D1223" s="32">
        <f>D1222/H1222*100</f>
        <v>5.8823529411764701</v>
      </c>
      <c r="E1223" s="74">
        <f>E1222/H1222*100</f>
        <v>2.9411764705882351</v>
      </c>
      <c r="F1223" s="74">
        <f>F1222/H1222*100</f>
        <v>5.8823529411764701</v>
      </c>
      <c r="G1223" s="74">
        <f>G1222/H1222*100</f>
        <v>0</v>
      </c>
      <c r="H1223" s="108">
        <f t="shared" si="55"/>
        <v>99.999999999999986</v>
      </c>
      <c r="I1223" s="179"/>
      <c r="J1223" s="179"/>
      <c r="K1223" s="179"/>
      <c r="L1223" s="179"/>
    </row>
    <row r="1224" spans="1:12" ht="11.25" customHeight="1" x14ac:dyDescent="0.4">
      <c r="A1224" s="253"/>
      <c r="B1224" s="338" t="s">
        <v>56</v>
      </c>
      <c r="C1224" s="30">
        <v>100</v>
      </c>
      <c r="D1224" s="30">
        <v>13</v>
      </c>
      <c r="E1224" s="30">
        <v>8</v>
      </c>
      <c r="F1224" s="30">
        <v>10</v>
      </c>
      <c r="G1224" s="30">
        <v>1</v>
      </c>
      <c r="H1224" s="109">
        <f t="shared" si="55"/>
        <v>132</v>
      </c>
      <c r="I1224" s="118"/>
      <c r="J1224" s="118"/>
      <c r="K1224" s="118"/>
      <c r="L1224" s="118"/>
    </row>
    <row r="1225" spans="1:12" ht="11.25" customHeight="1" x14ac:dyDescent="0.4">
      <c r="A1225" s="253"/>
      <c r="B1225" s="339"/>
      <c r="C1225" s="33">
        <f>C1224/H1224*100</f>
        <v>75.757575757575751</v>
      </c>
      <c r="D1225" s="33">
        <f>D1224/H1224*100</f>
        <v>9.8484848484848477</v>
      </c>
      <c r="E1225" s="78">
        <f>E1224/H1224*100</f>
        <v>6.0606060606060606</v>
      </c>
      <c r="F1225" s="78">
        <f>F1224/H1224*100</f>
        <v>7.5757575757575761</v>
      </c>
      <c r="G1225" s="78">
        <f>G1224/H1224*100</f>
        <v>0.75757575757575757</v>
      </c>
      <c r="H1225" s="108">
        <f t="shared" si="55"/>
        <v>99.999999999999986</v>
      </c>
      <c r="I1225" s="179"/>
      <c r="J1225" s="179"/>
      <c r="K1225" s="179"/>
      <c r="L1225" s="179"/>
    </row>
    <row r="1226" spans="1:12" ht="11.25" customHeight="1" x14ac:dyDescent="0.4">
      <c r="A1226" s="253"/>
      <c r="B1226" s="337" t="s">
        <v>3</v>
      </c>
      <c r="C1226" s="30">
        <v>488</v>
      </c>
      <c r="D1226" s="30">
        <v>87</v>
      </c>
      <c r="E1226" s="30">
        <v>89</v>
      </c>
      <c r="F1226" s="30">
        <v>105</v>
      </c>
      <c r="G1226" s="30">
        <v>1</v>
      </c>
      <c r="H1226" s="109">
        <f t="shared" si="55"/>
        <v>770</v>
      </c>
      <c r="I1226" s="118"/>
      <c r="J1226" s="118"/>
      <c r="K1226" s="118"/>
      <c r="L1226" s="118"/>
    </row>
    <row r="1227" spans="1:12" ht="11.25" customHeight="1" x14ac:dyDescent="0.4">
      <c r="A1227" s="253"/>
      <c r="B1227" s="337"/>
      <c r="C1227" s="32">
        <f>C1226/H1226*100</f>
        <v>63.376623376623378</v>
      </c>
      <c r="D1227" s="32">
        <f>D1226/H1226*100</f>
        <v>11.298701298701298</v>
      </c>
      <c r="E1227" s="74">
        <f>E1226/H1226*100</f>
        <v>11.558441558441558</v>
      </c>
      <c r="F1227" s="74">
        <f>F1226/H1226*100</f>
        <v>13.636363636363635</v>
      </c>
      <c r="G1227" s="74">
        <f>G1226/H1226*100</f>
        <v>0.12987012987012986</v>
      </c>
      <c r="H1227" s="108">
        <f t="shared" si="55"/>
        <v>100</v>
      </c>
      <c r="I1227" s="179"/>
      <c r="J1227" s="179"/>
      <c r="K1227" s="179"/>
      <c r="L1227" s="179"/>
    </row>
    <row r="1228" spans="1:12" ht="11.25" customHeight="1" x14ac:dyDescent="0.4">
      <c r="A1228" s="253"/>
      <c r="B1228" s="338" t="s">
        <v>50</v>
      </c>
      <c r="C1228" s="30">
        <v>109</v>
      </c>
      <c r="D1228" s="30">
        <v>8</v>
      </c>
      <c r="E1228" s="30">
        <v>6</v>
      </c>
      <c r="F1228" s="30">
        <v>3</v>
      </c>
      <c r="G1228" s="30">
        <v>2</v>
      </c>
      <c r="H1228" s="109">
        <f t="shared" si="55"/>
        <v>128</v>
      </c>
      <c r="I1228" s="118"/>
      <c r="J1228" s="118"/>
      <c r="K1228" s="118"/>
      <c r="L1228" s="118"/>
    </row>
    <row r="1229" spans="1:12" ht="11.25" customHeight="1" x14ac:dyDescent="0.4">
      <c r="A1229" s="253"/>
      <c r="B1229" s="339"/>
      <c r="C1229" s="33">
        <f>C1228/H1228*100</f>
        <v>85.15625</v>
      </c>
      <c r="D1229" s="33">
        <f>D1228/H1228*100</f>
        <v>6.25</v>
      </c>
      <c r="E1229" s="78">
        <f>E1228/H1228*100</f>
        <v>4.6875</v>
      </c>
      <c r="F1229" s="78">
        <f>F1228/H1228*100</f>
        <v>2.34375</v>
      </c>
      <c r="G1229" s="78">
        <f>G1228/H1228*100</f>
        <v>1.5625</v>
      </c>
      <c r="H1229" s="108">
        <f t="shared" si="55"/>
        <v>100</v>
      </c>
      <c r="I1229" s="179"/>
      <c r="J1229" s="179"/>
      <c r="K1229" s="179"/>
      <c r="L1229" s="179"/>
    </row>
    <row r="1230" spans="1:12" ht="11.25" customHeight="1" x14ac:dyDescent="0.4">
      <c r="A1230" s="253"/>
      <c r="B1230" s="337" t="s">
        <v>51</v>
      </c>
      <c r="C1230" s="30">
        <v>36</v>
      </c>
      <c r="D1230" s="30">
        <v>12</v>
      </c>
      <c r="E1230" s="30">
        <v>8</v>
      </c>
      <c r="F1230" s="30">
        <v>6</v>
      </c>
      <c r="G1230" s="30">
        <v>0</v>
      </c>
      <c r="H1230" s="109">
        <f t="shared" si="55"/>
        <v>62</v>
      </c>
      <c r="I1230" s="118"/>
      <c r="J1230" s="118"/>
      <c r="K1230" s="118"/>
      <c r="L1230" s="118"/>
    </row>
    <row r="1231" spans="1:12" ht="11.25" customHeight="1" x14ac:dyDescent="0.4">
      <c r="A1231" s="253"/>
      <c r="B1231" s="337"/>
      <c r="C1231" s="32">
        <f>C1230/H1230*100</f>
        <v>58.064516129032263</v>
      </c>
      <c r="D1231" s="32">
        <f>D1230/H1230*100</f>
        <v>19.35483870967742</v>
      </c>
      <c r="E1231" s="74">
        <f>E1230/H1230*100</f>
        <v>12.903225806451612</v>
      </c>
      <c r="F1231" s="74">
        <f>F1230/H1230*100</f>
        <v>9.67741935483871</v>
      </c>
      <c r="G1231" s="74">
        <f>G1230/H1230*100</f>
        <v>0</v>
      </c>
      <c r="H1231" s="108">
        <f t="shared" si="55"/>
        <v>100</v>
      </c>
      <c r="I1231" s="179"/>
      <c r="J1231" s="179"/>
      <c r="K1231" s="179"/>
      <c r="L1231" s="179"/>
    </row>
    <row r="1232" spans="1:12" ht="11.25" customHeight="1" x14ac:dyDescent="0.4">
      <c r="A1232" s="253"/>
      <c r="B1232" s="338" t="s">
        <v>61</v>
      </c>
      <c r="C1232" s="30">
        <v>349</v>
      </c>
      <c r="D1232" s="30">
        <v>26</v>
      </c>
      <c r="E1232" s="30">
        <v>20</v>
      </c>
      <c r="F1232" s="30">
        <v>24</v>
      </c>
      <c r="G1232" s="30">
        <v>3</v>
      </c>
      <c r="H1232" s="109">
        <f t="shared" si="55"/>
        <v>422</v>
      </c>
      <c r="I1232" s="118"/>
      <c r="J1232" s="118"/>
      <c r="K1232" s="118"/>
      <c r="L1232" s="118"/>
    </row>
    <row r="1233" spans="1:12" ht="11.25" customHeight="1" x14ac:dyDescent="0.4">
      <c r="A1233" s="253"/>
      <c r="B1233" s="339"/>
      <c r="C1233" s="33">
        <f>C1232/H1232*100</f>
        <v>82.70142180094787</v>
      </c>
      <c r="D1233" s="33">
        <f>D1232/H1232*100</f>
        <v>6.1611374407582939</v>
      </c>
      <c r="E1233" s="78">
        <f>E1232/H1232*100</f>
        <v>4.7393364928909953</v>
      </c>
      <c r="F1233" s="78">
        <f>F1232/H1232*100</f>
        <v>5.6872037914691944</v>
      </c>
      <c r="G1233" s="78">
        <f>G1232/H1232*100</f>
        <v>0.7109004739336493</v>
      </c>
      <c r="H1233" s="108">
        <f t="shared" si="55"/>
        <v>100.00000000000001</v>
      </c>
      <c r="I1233" s="70"/>
      <c r="J1233" s="70"/>
      <c r="K1233" s="70"/>
      <c r="L1233" s="70"/>
    </row>
    <row r="1234" spans="1:12" ht="11.25" customHeight="1" x14ac:dyDescent="0.4">
      <c r="A1234" s="253"/>
      <c r="B1234" s="337" t="s">
        <v>33</v>
      </c>
      <c r="C1234" s="30">
        <v>59</v>
      </c>
      <c r="D1234" s="30">
        <v>7</v>
      </c>
      <c r="E1234" s="30">
        <v>9</v>
      </c>
      <c r="F1234" s="30">
        <v>8</v>
      </c>
      <c r="G1234" s="30">
        <v>0</v>
      </c>
      <c r="H1234" s="109">
        <f t="shared" si="55"/>
        <v>83</v>
      </c>
      <c r="I1234" s="118"/>
      <c r="J1234" s="118"/>
      <c r="K1234" s="118"/>
      <c r="L1234" s="118"/>
    </row>
    <row r="1235" spans="1:12" ht="11.25" customHeight="1" x14ac:dyDescent="0.4">
      <c r="A1235" s="253"/>
      <c r="B1235" s="337"/>
      <c r="C1235" s="32">
        <f>C1234/H1234*100</f>
        <v>71.084337349397586</v>
      </c>
      <c r="D1235" s="32">
        <f>D1234/H1234*100</f>
        <v>8.4337349397590362</v>
      </c>
      <c r="E1235" s="74">
        <f>E1234/H1234*100</f>
        <v>10.843373493975903</v>
      </c>
      <c r="F1235" s="74">
        <f>F1234/H1234*100</f>
        <v>9.6385542168674707</v>
      </c>
      <c r="G1235" s="74">
        <f>G1234/H1234*100</f>
        <v>0</v>
      </c>
      <c r="H1235" s="108">
        <f t="shared" si="55"/>
        <v>100</v>
      </c>
      <c r="I1235" s="70"/>
      <c r="J1235" s="70"/>
      <c r="K1235" s="70"/>
      <c r="L1235" s="70"/>
    </row>
    <row r="1236" spans="1:12" ht="11.25" customHeight="1" x14ac:dyDescent="0.4">
      <c r="A1236" s="253"/>
      <c r="B1236" s="338" t="s">
        <v>48</v>
      </c>
      <c r="C1236" s="30">
        <v>8</v>
      </c>
      <c r="D1236" s="30">
        <v>0</v>
      </c>
      <c r="E1236" s="30">
        <v>0</v>
      </c>
      <c r="F1236" s="30">
        <v>1</v>
      </c>
      <c r="G1236" s="30">
        <v>2</v>
      </c>
      <c r="H1236" s="109">
        <f t="shared" si="55"/>
        <v>11</v>
      </c>
      <c r="I1236" s="118"/>
      <c r="J1236" s="118"/>
      <c r="K1236" s="118"/>
      <c r="L1236" s="118"/>
    </row>
    <row r="1237" spans="1:12" ht="11.25" customHeight="1" x14ac:dyDescent="0.4">
      <c r="A1237" s="254"/>
      <c r="B1237" s="340"/>
      <c r="C1237" s="34">
        <f>C1236/H1236*100</f>
        <v>72.727272727272734</v>
      </c>
      <c r="D1237" s="34">
        <f>D1236/H1236*100</f>
        <v>0</v>
      </c>
      <c r="E1237" s="82">
        <f>E1236/H1236*100</f>
        <v>0</v>
      </c>
      <c r="F1237" s="82">
        <f>F1236/H1236*100</f>
        <v>9.0909090909090917</v>
      </c>
      <c r="G1237" s="82">
        <f>G1236/H1236*100</f>
        <v>18.181818181818183</v>
      </c>
      <c r="H1237" s="110">
        <f t="shared" si="55"/>
        <v>100.00000000000001</v>
      </c>
      <c r="I1237" s="70"/>
      <c r="J1237" s="70"/>
      <c r="K1237" s="70"/>
      <c r="L1237" s="70"/>
    </row>
    <row r="1238" spans="1:12" ht="11.25" customHeight="1" x14ac:dyDescent="0.4">
      <c r="A1238" s="249" t="s">
        <v>21</v>
      </c>
      <c r="B1238" s="336" t="s">
        <v>65</v>
      </c>
      <c r="C1238" s="30">
        <v>193</v>
      </c>
      <c r="D1238" s="30">
        <v>26</v>
      </c>
      <c r="E1238" s="30">
        <v>27</v>
      </c>
      <c r="F1238" s="30">
        <v>34</v>
      </c>
      <c r="G1238" s="30">
        <v>2</v>
      </c>
      <c r="H1238" s="111">
        <f t="shared" si="55"/>
        <v>282</v>
      </c>
      <c r="I1238" s="119"/>
      <c r="J1238" s="118"/>
      <c r="K1238" s="118"/>
      <c r="L1238" s="118"/>
    </row>
    <row r="1239" spans="1:12" ht="11.25" customHeight="1" x14ac:dyDescent="0.4">
      <c r="A1239" s="250"/>
      <c r="B1239" s="337"/>
      <c r="C1239" s="32">
        <f>C1238/H1238*100</f>
        <v>68.439716312056746</v>
      </c>
      <c r="D1239" s="32">
        <f>D1238/H1238*100</f>
        <v>9.2198581560283674</v>
      </c>
      <c r="E1239" s="74">
        <f>E1238/H1238*100</f>
        <v>9.5744680851063837</v>
      </c>
      <c r="F1239" s="74">
        <f>F1238/H1238*100</f>
        <v>12.056737588652481</v>
      </c>
      <c r="G1239" s="74">
        <f>G1238/H1238*100</f>
        <v>0.70921985815602839</v>
      </c>
      <c r="H1239" s="108">
        <f t="shared" si="55"/>
        <v>100.00000000000001</v>
      </c>
      <c r="I1239" s="70"/>
      <c r="J1239" s="70"/>
      <c r="K1239" s="70"/>
      <c r="L1239" s="70"/>
    </row>
    <row r="1240" spans="1:12" ht="11.25" customHeight="1" x14ac:dyDescent="0.4">
      <c r="A1240" s="250"/>
      <c r="B1240" s="338" t="s">
        <v>67</v>
      </c>
      <c r="C1240" s="30">
        <v>257</v>
      </c>
      <c r="D1240" s="30">
        <v>20</v>
      </c>
      <c r="E1240" s="30">
        <v>14</v>
      </c>
      <c r="F1240" s="30">
        <v>31</v>
      </c>
      <c r="G1240" s="30">
        <v>2</v>
      </c>
      <c r="H1240" s="109">
        <f t="shared" si="55"/>
        <v>324</v>
      </c>
      <c r="I1240" s="118"/>
      <c r="J1240" s="118"/>
      <c r="K1240" s="118"/>
      <c r="L1240" s="118"/>
    </row>
    <row r="1241" spans="1:12" ht="11.25" customHeight="1" x14ac:dyDescent="0.4">
      <c r="A1241" s="250"/>
      <c r="B1241" s="339"/>
      <c r="C1241" s="33">
        <f>C1240/H1240*100</f>
        <v>79.320987654320987</v>
      </c>
      <c r="D1241" s="33">
        <f>D1240/H1240*100</f>
        <v>6.1728395061728394</v>
      </c>
      <c r="E1241" s="78">
        <f>E1240/H1240*100</f>
        <v>4.3209876543209873</v>
      </c>
      <c r="F1241" s="78">
        <f>F1240/H1240*100</f>
        <v>9.5679012345679002</v>
      </c>
      <c r="G1241" s="78">
        <f>G1240/H1240*100</f>
        <v>0.61728395061728392</v>
      </c>
      <c r="H1241" s="108">
        <f t="shared" si="55"/>
        <v>99.999999999999986</v>
      </c>
      <c r="I1241" s="70"/>
      <c r="J1241" s="70"/>
      <c r="K1241" s="70"/>
      <c r="L1241" s="70"/>
    </row>
    <row r="1242" spans="1:12" ht="11.25" customHeight="1" x14ac:dyDescent="0.4">
      <c r="A1242" s="250"/>
      <c r="B1242" s="337" t="s">
        <v>69</v>
      </c>
      <c r="C1242" s="30">
        <v>594</v>
      </c>
      <c r="D1242" s="30">
        <v>80</v>
      </c>
      <c r="E1242" s="30">
        <v>76</v>
      </c>
      <c r="F1242" s="30">
        <v>72</v>
      </c>
      <c r="G1242" s="30">
        <v>3</v>
      </c>
      <c r="H1242" s="109">
        <f t="shared" si="55"/>
        <v>825</v>
      </c>
      <c r="I1242" s="118"/>
      <c r="J1242" s="118"/>
      <c r="K1242" s="118"/>
      <c r="L1242" s="118"/>
    </row>
    <row r="1243" spans="1:12" ht="11.25" customHeight="1" x14ac:dyDescent="0.4">
      <c r="A1243" s="250"/>
      <c r="B1243" s="337"/>
      <c r="C1243" s="32">
        <f>C1242/H1242*100</f>
        <v>72</v>
      </c>
      <c r="D1243" s="32">
        <f>D1242/H1242*100</f>
        <v>9.6969696969696972</v>
      </c>
      <c r="E1243" s="74">
        <f>E1242/H1242*100</f>
        <v>9.212121212121211</v>
      </c>
      <c r="F1243" s="74">
        <f>F1242/H1242*100</f>
        <v>8.7272727272727284</v>
      </c>
      <c r="G1243" s="74">
        <f>G1242/H1242*100</f>
        <v>0.36363636363636365</v>
      </c>
      <c r="H1243" s="108">
        <f t="shared" si="55"/>
        <v>100</v>
      </c>
      <c r="I1243" s="70"/>
      <c r="J1243" s="70"/>
      <c r="K1243" s="70"/>
      <c r="L1243" s="70"/>
    </row>
    <row r="1244" spans="1:12" ht="11.25" customHeight="1" x14ac:dyDescent="0.4">
      <c r="A1244" s="250"/>
      <c r="B1244" s="338" t="s">
        <v>70</v>
      </c>
      <c r="C1244" s="30">
        <v>161</v>
      </c>
      <c r="D1244" s="30">
        <v>21</v>
      </c>
      <c r="E1244" s="30">
        <v>22</v>
      </c>
      <c r="F1244" s="30">
        <v>21</v>
      </c>
      <c r="G1244" s="30">
        <v>0</v>
      </c>
      <c r="H1244" s="109">
        <f t="shared" si="55"/>
        <v>225</v>
      </c>
      <c r="I1244" s="118"/>
      <c r="J1244" s="118"/>
      <c r="K1244" s="118"/>
      <c r="L1244" s="118"/>
    </row>
    <row r="1245" spans="1:12" ht="11.25" customHeight="1" x14ac:dyDescent="0.4">
      <c r="A1245" s="250"/>
      <c r="B1245" s="339"/>
      <c r="C1245" s="33">
        <f>C1244/H1244*100</f>
        <v>71.555555555555543</v>
      </c>
      <c r="D1245" s="33">
        <f>D1244/H1244*100</f>
        <v>9.3333333333333339</v>
      </c>
      <c r="E1245" s="78">
        <f>E1244/H1244*100</f>
        <v>9.7777777777777786</v>
      </c>
      <c r="F1245" s="78">
        <f>F1244/H1244*100</f>
        <v>9.3333333333333339</v>
      </c>
      <c r="G1245" s="78">
        <f>G1244/H1244*100</f>
        <v>0</v>
      </c>
      <c r="H1245" s="108">
        <f t="shared" si="55"/>
        <v>99.999999999999986</v>
      </c>
      <c r="I1245" s="70"/>
      <c r="J1245" s="70"/>
      <c r="K1245" s="70"/>
      <c r="L1245" s="70"/>
    </row>
    <row r="1246" spans="1:12" ht="11.25" customHeight="1" x14ac:dyDescent="0.4">
      <c r="A1246" s="250"/>
      <c r="B1246" s="338" t="s">
        <v>72</v>
      </c>
      <c r="C1246" s="30">
        <v>79</v>
      </c>
      <c r="D1246" s="30">
        <v>16</v>
      </c>
      <c r="E1246" s="30">
        <v>6</v>
      </c>
      <c r="F1246" s="30">
        <v>8</v>
      </c>
      <c r="G1246" s="30">
        <v>0</v>
      </c>
      <c r="H1246" s="109">
        <f t="shared" si="55"/>
        <v>109</v>
      </c>
      <c r="I1246" s="118"/>
      <c r="J1246" s="118"/>
      <c r="K1246" s="118"/>
      <c r="L1246" s="118"/>
    </row>
    <row r="1247" spans="1:12" ht="11.25" customHeight="1" x14ac:dyDescent="0.4">
      <c r="A1247" s="250"/>
      <c r="B1247" s="339"/>
      <c r="C1247" s="32">
        <f>C1246/H1246*100</f>
        <v>72.477064220183479</v>
      </c>
      <c r="D1247" s="32">
        <f>D1246/H1246*100</f>
        <v>14.678899082568808</v>
      </c>
      <c r="E1247" s="74">
        <f>E1246/H1246*100</f>
        <v>5.5045871559633035</v>
      </c>
      <c r="F1247" s="74">
        <f>F1246/H1246*100</f>
        <v>7.3394495412844041</v>
      </c>
      <c r="G1247" s="74">
        <f>G1246/H1246*100</f>
        <v>0</v>
      </c>
      <c r="H1247" s="108">
        <f t="shared" si="55"/>
        <v>100</v>
      </c>
      <c r="I1247" s="70"/>
      <c r="J1247" s="70"/>
      <c r="K1247" s="70"/>
      <c r="L1247" s="70"/>
    </row>
    <row r="1248" spans="1:12" ht="11.25" customHeight="1" x14ac:dyDescent="0.4">
      <c r="A1248" s="250"/>
      <c r="B1248" s="337" t="s">
        <v>48</v>
      </c>
      <c r="C1248" s="30">
        <v>10</v>
      </c>
      <c r="D1248" s="30">
        <v>0</v>
      </c>
      <c r="E1248" s="30">
        <v>0</v>
      </c>
      <c r="F1248" s="30">
        <v>1</v>
      </c>
      <c r="G1248" s="30">
        <v>2</v>
      </c>
      <c r="H1248" s="109">
        <f t="shared" si="55"/>
        <v>13</v>
      </c>
      <c r="I1248" s="118"/>
      <c r="J1248" s="118"/>
      <c r="K1248" s="118"/>
      <c r="L1248" s="118"/>
    </row>
    <row r="1249" spans="1:12" ht="11.25" customHeight="1" x14ac:dyDescent="0.4">
      <c r="A1249" s="251"/>
      <c r="B1249" s="340"/>
      <c r="C1249" s="44">
        <f>C1248/H1248*100</f>
        <v>76.923076923076934</v>
      </c>
      <c r="D1249" s="44">
        <f>D1248/H1248*100</f>
        <v>0</v>
      </c>
      <c r="E1249" s="83">
        <f>E1248/H1248*100</f>
        <v>0</v>
      </c>
      <c r="F1249" s="83">
        <f>F1248/H1248*100</f>
        <v>7.6923076923076925</v>
      </c>
      <c r="G1249" s="83">
        <f>G1248/H1248*100</f>
        <v>15.384615384615385</v>
      </c>
      <c r="H1249" s="110">
        <f t="shared" si="55"/>
        <v>100.00000000000001</v>
      </c>
      <c r="I1249" s="70"/>
      <c r="J1249" s="70"/>
      <c r="K1249" s="70"/>
      <c r="L1249" s="70"/>
    </row>
    <row r="1250" spans="1:12" ht="11.25" customHeight="1" x14ac:dyDescent="0.4">
      <c r="A1250" s="2"/>
      <c r="B1250" s="8"/>
      <c r="C1250" s="37"/>
      <c r="D1250" s="37"/>
      <c r="E1250" s="37"/>
      <c r="F1250" s="37"/>
      <c r="G1250" s="37"/>
      <c r="H1250" s="25"/>
      <c r="I1250" s="70"/>
      <c r="J1250" s="70"/>
      <c r="K1250" s="70"/>
      <c r="L1250" s="70"/>
    </row>
    <row r="1251" spans="1:12" ht="11.25" customHeight="1" x14ac:dyDescent="0.4">
      <c r="A1251" s="2"/>
      <c r="B1251" s="8"/>
      <c r="C1251" s="45"/>
      <c r="D1251" s="45"/>
      <c r="E1251" s="45"/>
      <c r="F1251" s="45"/>
      <c r="G1251" s="45"/>
      <c r="H1251" s="45"/>
      <c r="I1251" s="45"/>
      <c r="J1251" s="45"/>
      <c r="K1251" s="45"/>
      <c r="L1251" s="45"/>
    </row>
    <row r="1252" spans="1:12" ht="18.75" customHeight="1" x14ac:dyDescent="0.4">
      <c r="A1252" s="2"/>
      <c r="B1252" s="8"/>
      <c r="C1252" s="45"/>
      <c r="D1252" s="45"/>
      <c r="E1252" s="45"/>
      <c r="F1252" s="45"/>
      <c r="G1252" s="45"/>
      <c r="H1252" s="45"/>
      <c r="I1252" s="45"/>
      <c r="J1252" s="45"/>
      <c r="K1252" s="45"/>
      <c r="L1252" s="45"/>
    </row>
    <row r="1253" spans="1:12" ht="30" customHeight="1" x14ac:dyDescent="0.4">
      <c r="A1253" s="315" t="s">
        <v>270</v>
      </c>
      <c r="B1253" s="315"/>
      <c r="C1253" s="315"/>
      <c r="D1253" s="315"/>
      <c r="E1253" s="315"/>
      <c r="F1253" s="315"/>
      <c r="G1253" s="315"/>
      <c r="H1253" s="315"/>
      <c r="I1253" s="315"/>
      <c r="J1253" s="315"/>
      <c r="K1253" s="315"/>
      <c r="L1253" s="315"/>
    </row>
    <row r="1254" spans="1:12" ht="10.5" customHeight="1" x14ac:dyDescent="0.15">
      <c r="A1254" s="277"/>
      <c r="B1254" s="278"/>
      <c r="C1254" s="26">
        <v>1</v>
      </c>
      <c r="D1254" s="26">
        <v>2</v>
      </c>
      <c r="E1254" s="26">
        <v>3</v>
      </c>
      <c r="F1254" s="26">
        <v>4</v>
      </c>
      <c r="G1254" s="26">
        <v>5</v>
      </c>
      <c r="H1254" s="286" t="s">
        <v>22</v>
      </c>
      <c r="I1254" s="313" t="s">
        <v>10</v>
      </c>
      <c r="J1254" s="159" t="s">
        <v>45</v>
      </c>
      <c r="K1254" s="26">
        <v>3</v>
      </c>
      <c r="L1254" s="208" t="s">
        <v>38</v>
      </c>
    </row>
    <row r="1255" spans="1:12" ht="100.5" customHeight="1" x14ac:dyDescent="0.15">
      <c r="A1255" s="279" t="s">
        <v>11</v>
      </c>
      <c r="B1255" s="280"/>
      <c r="C1255" s="27" t="s">
        <v>87</v>
      </c>
      <c r="D1255" s="27" t="s">
        <v>88</v>
      </c>
      <c r="E1255" s="27" t="s">
        <v>90</v>
      </c>
      <c r="F1255" s="27" t="s">
        <v>92</v>
      </c>
      <c r="G1255" s="27" t="s">
        <v>93</v>
      </c>
      <c r="H1255" s="287"/>
      <c r="I1255" s="347"/>
      <c r="J1255" s="195" t="s">
        <v>87</v>
      </c>
      <c r="K1255" s="27" t="s">
        <v>90</v>
      </c>
      <c r="L1255" s="223" t="s">
        <v>93</v>
      </c>
    </row>
    <row r="1256" spans="1:12" ht="11.25" customHeight="1" x14ac:dyDescent="0.4">
      <c r="A1256" s="265" t="s">
        <v>9</v>
      </c>
      <c r="B1256" s="266"/>
      <c r="C1256" s="28">
        <f t="shared" ref="C1256:H1256" si="56">C1258+C1260+C1262+C1264</f>
        <v>177</v>
      </c>
      <c r="D1256" s="28">
        <f t="shared" si="56"/>
        <v>446</v>
      </c>
      <c r="E1256" s="28">
        <f t="shared" si="56"/>
        <v>746</v>
      </c>
      <c r="F1256" s="28">
        <f t="shared" si="56"/>
        <v>326</v>
      </c>
      <c r="G1256" s="28">
        <f t="shared" si="56"/>
        <v>72</v>
      </c>
      <c r="H1256" s="28">
        <f t="shared" si="56"/>
        <v>11</v>
      </c>
      <c r="I1256" s="157">
        <f t="shared" ref="I1256:I1319" si="57">SUM(C1256:H1256)</f>
        <v>1778</v>
      </c>
      <c r="J1256" s="52">
        <f>C1256+D1256</f>
        <v>623</v>
      </c>
      <c r="K1256" s="28">
        <f>E1256</f>
        <v>746</v>
      </c>
      <c r="L1256" s="220">
        <f>F1256+G1256</f>
        <v>398</v>
      </c>
    </row>
    <row r="1257" spans="1:12" ht="11.25" customHeight="1" x14ac:dyDescent="0.4">
      <c r="A1257" s="257"/>
      <c r="B1257" s="258"/>
      <c r="C1257" s="29">
        <f>C1256/I1256*100</f>
        <v>9.9550056242969625</v>
      </c>
      <c r="D1257" s="29">
        <f>D1256/I1256*100</f>
        <v>25.084364454443193</v>
      </c>
      <c r="E1257" s="29">
        <f>E1256/I1256*100</f>
        <v>41.957255343082117</v>
      </c>
      <c r="F1257" s="29">
        <f>F1256/I1256*100</f>
        <v>18.335208098987625</v>
      </c>
      <c r="G1257" s="29">
        <f>G1256/I1256*100</f>
        <v>4.0494938132733411</v>
      </c>
      <c r="H1257" s="77">
        <f>H1256/I1256*100</f>
        <v>0.6186726659167604</v>
      </c>
      <c r="I1257" s="132">
        <f t="shared" si="57"/>
        <v>100</v>
      </c>
      <c r="J1257" s="162">
        <f>J1256/I1256*100</f>
        <v>35.039370078740156</v>
      </c>
      <c r="K1257" s="210">
        <f>K1256/I1256*100</f>
        <v>41.957255343082117</v>
      </c>
      <c r="L1257" s="221">
        <f>L1256/I1256*100</f>
        <v>22.384701912260969</v>
      </c>
    </row>
    <row r="1258" spans="1:12" ht="11.25" customHeight="1" x14ac:dyDescent="0.4">
      <c r="A1258" s="249" t="s">
        <v>24</v>
      </c>
      <c r="B1258" s="259" t="s">
        <v>25</v>
      </c>
      <c r="C1258" s="30">
        <v>134</v>
      </c>
      <c r="D1258" s="30">
        <v>321</v>
      </c>
      <c r="E1258" s="30">
        <v>513</v>
      </c>
      <c r="F1258" s="30">
        <v>229</v>
      </c>
      <c r="G1258" s="30">
        <v>46</v>
      </c>
      <c r="H1258" s="30">
        <v>7</v>
      </c>
      <c r="I1258" s="131">
        <f t="shared" si="57"/>
        <v>1250</v>
      </c>
      <c r="J1258" s="161">
        <f>C1258+D1258</f>
        <v>455</v>
      </c>
      <c r="K1258" s="38">
        <f>E1258</f>
        <v>513</v>
      </c>
      <c r="L1258" s="220">
        <f>F1258+G1258</f>
        <v>275</v>
      </c>
    </row>
    <row r="1259" spans="1:12" ht="11.25" customHeight="1" x14ac:dyDescent="0.4">
      <c r="A1259" s="250"/>
      <c r="B1259" s="260"/>
      <c r="C1259" s="31">
        <f>C1258/I1258*100</f>
        <v>10.72</v>
      </c>
      <c r="D1259" s="33">
        <f>D1258/I1258*100</f>
        <v>25.679999999999996</v>
      </c>
      <c r="E1259" s="33">
        <f>E1258/I1258*100</f>
        <v>41.04</v>
      </c>
      <c r="F1259" s="33">
        <f>F1258/I1258*100</f>
        <v>18.32</v>
      </c>
      <c r="G1259" s="33">
        <f>G1258/I1258*100</f>
        <v>3.6799999999999997</v>
      </c>
      <c r="H1259" s="78">
        <f>H1258/I1258*100</f>
        <v>0.55999999999999994</v>
      </c>
      <c r="I1259" s="133">
        <f t="shared" si="57"/>
        <v>100</v>
      </c>
      <c r="J1259" s="163">
        <f>J1258/I1258*100</f>
        <v>36.4</v>
      </c>
      <c r="K1259" s="211">
        <f>K1258/I1258*100</f>
        <v>41.04</v>
      </c>
      <c r="L1259" s="189">
        <f>L1258/I1258*100</f>
        <v>22</v>
      </c>
    </row>
    <row r="1260" spans="1:12" ht="11.25" customHeight="1" x14ac:dyDescent="0.4">
      <c r="A1260" s="250"/>
      <c r="B1260" s="261" t="s">
        <v>26</v>
      </c>
      <c r="C1260" s="30">
        <v>31</v>
      </c>
      <c r="D1260" s="30">
        <v>74</v>
      </c>
      <c r="E1260" s="30">
        <v>150</v>
      </c>
      <c r="F1260" s="30">
        <v>64</v>
      </c>
      <c r="G1260" s="30">
        <v>23</v>
      </c>
      <c r="H1260" s="30">
        <v>1</v>
      </c>
      <c r="I1260" s="134">
        <f t="shared" si="57"/>
        <v>343</v>
      </c>
      <c r="J1260" s="164">
        <f>C1260+D1260</f>
        <v>105</v>
      </c>
      <c r="K1260" s="212">
        <f>E1260</f>
        <v>150</v>
      </c>
      <c r="L1260" s="222">
        <f>F1260+G1260</f>
        <v>87</v>
      </c>
    </row>
    <row r="1261" spans="1:12" ht="11.25" customHeight="1" x14ac:dyDescent="0.4">
      <c r="A1261" s="250"/>
      <c r="B1261" s="261"/>
      <c r="C1261" s="32">
        <f>C1260/I1260*100</f>
        <v>9.037900874635568</v>
      </c>
      <c r="D1261" s="32">
        <f>D1260/I1260*100</f>
        <v>21.574344023323615</v>
      </c>
      <c r="E1261" s="32">
        <f>E1260/I1260*100</f>
        <v>43.731778425655975</v>
      </c>
      <c r="F1261" s="32">
        <f>F1260/I1260*100</f>
        <v>18.658892128279884</v>
      </c>
      <c r="G1261" s="32">
        <f>G1260/I1260*100</f>
        <v>6.7055393586005829</v>
      </c>
      <c r="H1261" s="74">
        <f>H1260/I1260*100</f>
        <v>0.29154518950437319</v>
      </c>
      <c r="I1261" s="133">
        <f t="shared" si="57"/>
        <v>100.00000000000001</v>
      </c>
      <c r="J1261" s="163">
        <f>J1260/I1260*100</f>
        <v>30.612244897959183</v>
      </c>
      <c r="K1261" s="211">
        <f>K1260/I1260*100</f>
        <v>43.731778425655975</v>
      </c>
      <c r="L1261" s="192">
        <f>L1260/I1260*100</f>
        <v>25.364431486880466</v>
      </c>
    </row>
    <row r="1262" spans="1:12" ht="11.25" customHeight="1" x14ac:dyDescent="0.4">
      <c r="A1262" s="250"/>
      <c r="B1262" s="262" t="s">
        <v>17</v>
      </c>
      <c r="C1262" s="30">
        <v>8</v>
      </c>
      <c r="D1262" s="30">
        <v>34</v>
      </c>
      <c r="E1262" s="30">
        <v>52</v>
      </c>
      <c r="F1262" s="30">
        <v>20</v>
      </c>
      <c r="G1262" s="30">
        <v>2</v>
      </c>
      <c r="H1262" s="30">
        <v>1</v>
      </c>
      <c r="I1262" s="134">
        <f t="shared" si="57"/>
        <v>117</v>
      </c>
      <c r="J1262" s="164">
        <f>C1262+D1262</f>
        <v>42</v>
      </c>
      <c r="K1262" s="212">
        <f>E1262</f>
        <v>52</v>
      </c>
      <c r="L1262" s="222">
        <f>F1262+G1262</f>
        <v>22</v>
      </c>
    </row>
    <row r="1263" spans="1:12" ht="11.25" customHeight="1" x14ac:dyDescent="0.4">
      <c r="A1263" s="250"/>
      <c r="B1263" s="260"/>
      <c r="C1263" s="33">
        <f>C1262/I1262*100</f>
        <v>6.8376068376068382</v>
      </c>
      <c r="D1263" s="33">
        <f>D1262/I1262*100</f>
        <v>29.059829059829063</v>
      </c>
      <c r="E1263" s="33">
        <f>E1262/I1262*100</f>
        <v>44.444444444444443</v>
      </c>
      <c r="F1263" s="33">
        <f>F1262/I1262*100</f>
        <v>17.094017094017094</v>
      </c>
      <c r="G1263" s="33">
        <f>G1262/I1262*100</f>
        <v>1.7094017094017095</v>
      </c>
      <c r="H1263" s="78">
        <f>H1262/I1262*100</f>
        <v>0.85470085470085477</v>
      </c>
      <c r="I1263" s="133">
        <f t="shared" si="57"/>
        <v>99.999999999999986</v>
      </c>
      <c r="J1263" s="163">
        <f>J1262/I1262*100</f>
        <v>35.897435897435898</v>
      </c>
      <c r="K1263" s="211">
        <f>K1262/I1262*100</f>
        <v>44.444444444444443</v>
      </c>
      <c r="L1263" s="192">
        <f>L1262/I1262*100</f>
        <v>18.803418803418804</v>
      </c>
    </row>
    <row r="1264" spans="1:12" ht="11.25" customHeight="1" x14ac:dyDescent="0.4">
      <c r="A1264" s="250"/>
      <c r="B1264" s="261" t="s">
        <v>15</v>
      </c>
      <c r="C1264" s="30">
        <v>4</v>
      </c>
      <c r="D1264" s="30">
        <v>17</v>
      </c>
      <c r="E1264" s="30">
        <v>31</v>
      </c>
      <c r="F1264" s="30">
        <v>13</v>
      </c>
      <c r="G1264" s="30">
        <v>1</v>
      </c>
      <c r="H1264" s="30">
        <v>2</v>
      </c>
      <c r="I1264" s="134">
        <f t="shared" si="57"/>
        <v>68</v>
      </c>
      <c r="J1264" s="164">
        <f>C1264+D1264</f>
        <v>21</v>
      </c>
      <c r="K1264" s="212">
        <f>E1264</f>
        <v>31</v>
      </c>
      <c r="L1264" s="222">
        <f>F1264+G1264</f>
        <v>14</v>
      </c>
    </row>
    <row r="1265" spans="1:12" ht="11.25" customHeight="1" x14ac:dyDescent="0.4">
      <c r="A1265" s="250"/>
      <c r="B1265" s="261"/>
      <c r="C1265" s="34">
        <f>C1264/I1264*100</f>
        <v>5.8823529411764701</v>
      </c>
      <c r="D1265" s="34">
        <f>D1264/I1264*100</f>
        <v>25</v>
      </c>
      <c r="E1265" s="34">
        <f>E1264/I1264*100</f>
        <v>45.588235294117645</v>
      </c>
      <c r="F1265" s="34">
        <f>F1264/I1264*100</f>
        <v>19.117647058823529</v>
      </c>
      <c r="G1265" s="34">
        <f>G1264/I1264*100</f>
        <v>1.4705882352941175</v>
      </c>
      <c r="H1265" s="82">
        <f>H1264/I1264*100</f>
        <v>2.9411764705882351</v>
      </c>
      <c r="I1265" s="132">
        <f t="shared" si="57"/>
        <v>100</v>
      </c>
      <c r="J1265" s="163">
        <f>J1264/I1264*100</f>
        <v>30.882352941176471</v>
      </c>
      <c r="K1265" s="211">
        <f>K1264/I1264*100</f>
        <v>45.588235294117645</v>
      </c>
      <c r="L1265" s="192">
        <f>L1264/I1264*100</f>
        <v>20.588235294117645</v>
      </c>
    </row>
    <row r="1266" spans="1:12" ht="11.25" customHeight="1" x14ac:dyDescent="0.4">
      <c r="A1266" s="249" t="s">
        <v>29</v>
      </c>
      <c r="B1266" s="259" t="s">
        <v>30</v>
      </c>
      <c r="C1266" s="30">
        <v>74</v>
      </c>
      <c r="D1266" s="30">
        <v>194</v>
      </c>
      <c r="E1266" s="30">
        <v>323</v>
      </c>
      <c r="F1266" s="30">
        <v>156</v>
      </c>
      <c r="G1266" s="30">
        <v>36</v>
      </c>
      <c r="H1266" s="30">
        <v>4</v>
      </c>
      <c r="I1266" s="131">
        <f t="shared" si="57"/>
        <v>787</v>
      </c>
      <c r="J1266" s="161">
        <f>C1266+D1266</f>
        <v>268</v>
      </c>
      <c r="K1266" s="38">
        <f>E1266</f>
        <v>323</v>
      </c>
      <c r="L1266" s="220">
        <f>F1266+G1266</f>
        <v>192</v>
      </c>
    </row>
    <row r="1267" spans="1:12" ht="11.25" customHeight="1" x14ac:dyDescent="0.4">
      <c r="A1267" s="250"/>
      <c r="B1267" s="261"/>
      <c r="C1267" s="31">
        <f>C1266/I1266*100</f>
        <v>9.4027954256670903</v>
      </c>
      <c r="D1267" s="33">
        <f>D1266/I1266*100</f>
        <v>24.650571791613725</v>
      </c>
      <c r="E1267" s="33">
        <f>E1266/I1266*100</f>
        <v>41.04193138500635</v>
      </c>
      <c r="F1267" s="33">
        <f>F1266/I1266*100</f>
        <v>19.822109275730622</v>
      </c>
      <c r="G1267" s="33">
        <f>G1266/I1266*100</f>
        <v>4.5743329097839895</v>
      </c>
      <c r="H1267" s="78">
        <f>H1266/I1266*100</f>
        <v>0.50825921219822112</v>
      </c>
      <c r="I1267" s="133">
        <f t="shared" si="57"/>
        <v>100</v>
      </c>
      <c r="J1267" s="163">
        <f>J1266/I1266*100</f>
        <v>34.053367217280808</v>
      </c>
      <c r="K1267" s="211">
        <f>K1266/I1266*100</f>
        <v>41.04193138500635</v>
      </c>
      <c r="L1267" s="192">
        <f>L1266/I1266*100</f>
        <v>24.396442185514612</v>
      </c>
    </row>
    <row r="1268" spans="1:12" ht="11.25" customHeight="1" x14ac:dyDescent="0.4">
      <c r="A1268" s="250"/>
      <c r="B1268" s="262" t="s">
        <v>32</v>
      </c>
      <c r="C1268" s="30">
        <v>100</v>
      </c>
      <c r="D1268" s="30">
        <v>249</v>
      </c>
      <c r="E1268" s="30">
        <v>414</v>
      </c>
      <c r="F1268" s="30">
        <v>165</v>
      </c>
      <c r="G1268" s="30">
        <v>35</v>
      </c>
      <c r="H1268" s="30">
        <v>7</v>
      </c>
      <c r="I1268" s="134">
        <f t="shared" si="57"/>
        <v>970</v>
      </c>
      <c r="J1268" s="164">
        <f>C1268+D1268</f>
        <v>349</v>
      </c>
      <c r="K1268" s="212">
        <f>E1268</f>
        <v>414</v>
      </c>
      <c r="L1268" s="222">
        <f>F1268+G1268</f>
        <v>200</v>
      </c>
    </row>
    <row r="1269" spans="1:12" ht="11.25" customHeight="1" x14ac:dyDescent="0.4">
      <c r="A1269" s="250"/>
      <c r="B1269" s="260"/>
      <c r="C1269" s="32">
        <f>C1268/I1268*100</f>
        <v>10.309278350515463</v>
      </c>
      <c r="D1269" s="32">
        <f>D1268/I1268*100</f>
        <v>25.670103092783503</v>
      </c>
      <c r="E1269" s="32">
        <f>E1268/I1268*100</f>
        <v>42.680412371134018</v>
      </c>
      <c r="F1269" s="32">
        <f>F1268/I1268*100</f>
        <v>17.010309278350515</v>
      </c>
      <c r="G1269" s="32">
        <f>G1268/I1268*100</f>
        <v>3.608247422680412</v>
      </c>
      <c r="H1269" s="74">
        <f>H1268/I1268*100</f>
        <v>0.72164948453608246</v>
      </c>
      <c r="I1269" s="133">
        <f t="shared" si="57"/>
        <v>100</v>
      </c>
      <c r="J1269" s="163">
        <f>J1268/I1268*100</f>
        <v>35.979381443298969</v>
      </c>
      <c r="K1269" s="211">
        <f>K1268/I1268*100</f>
        <v>42.680412371134018</v>
      </c>
      <c r="L1269" s="192">
        <f>L1268/I1268*100</f>
        <v>20.618556701030926</v>
      </c>
    </row>
    <row r="1270" spans="1:12" ht="11.25" customHeight="1" x14ac:dyDescent="0.4">
      <c r="A1270" s="250"/>
      <c r="B1270" s="262" t="s">
        <v>33</v>
      </c>
      <c r="C1270" s="30">
        <v>1</v>
      </c>
      <c r="D1270" s="30">
        <v>0</v>
      </c>
      <c r="E1270" s="30">
        <v>0</v>
      </c>
      <c r="F1270" s="30">
        <v>0</v>
      </c>
      <c r="G1270" s="30">
        <v>0</v>
      </c>
      <c r="H1270" s="30">
        <v>0</v>
      </c>
      <c r="I1270" s="134">
        <f t="shared" si="57"/>
        <v>1</v>
      </c>
      <c r="J1270" s="164">
        <f>C1270+D1270</f>
        <v>1</v>
      </c>
      <c r="K1270" s="212">
        <f>E1270</f>
        <v>0</v>
      </c>
      <c r="L1270" s="222">
        <f>F1270+G1270</f>
        <v>0</v>
      </c>
    </row>
    <row r="1271" spans="1:12" ht="11.25" customHeight="1" x14ac:dyDescent="0.4">
      <c r="A1271" s="250"/>
      <c r="B1271" s="260"/>
      <c r="C1271" s="32">
        <f>C1270/I1270*100</f>
        <v>100</v>
      </c>
      <c r="D1271" s="32">
        <f>D1270/I1270*100</f>
        <v>0</v>
      </c>
      <c r="E1271" s="32">
        <f>E1270/I1270*100</f>
        <v>0</v>
      </c>
      <c r="F1271" s="32">
        <f>F1270/I1270*100</f>
        <v>0</v>
      </c>
      <c r="G1271" s="32">
        <f>G1270/I1270*100</f>
        <v>0</v>
      </c>
      <c r="H1271" s="74">
        <f>H1270/I1270*100</f>
        <v>0</v>
      </c>
      <c r="I1271" s="133">
        <f t="shared" si="57"/>
        <v>100</v>
      </c>
      <c r="J1271" s="163">
        <f>J1270/I1270*100</f>
        <v>100</v>
      </c>
      <c r="K1271" s="211">
        <f>K1270/I1270*100</f>
        <v>0</v>
      </c>
      <c r="L1271" s="192">
        <f>L1270/I1270*100</f>
        <v>0</v>
      </c>
    </row>
    <row r="1272" spans="1:12" ht="11.25" customHeight="1" x14ac:dyDescent="0.4">
      <c r="A1272" s="250"/>
      <c r="B1272" s="262" t="s">
        <v>102</v>
      </c>
      <c r="C1272" s="35">
        <v>1</v>
      </c>
      <c r="D1272" s="35">
        <v>3</v>
      </c>
      <c r="E1272" s="35">
        <v>8</v>
      </c>
      <c r="F1272" s="35">
        <v>5</v>
      </c>
      <c r="G1272" s="35">
        <v>1</v>
      </c>
      <c r="H1272" s="130">
        <v>0</v>
      </c>
      <c r="I1272" s="158">
        <f t="shared" si="57"/>
        <v>18</v>
      </c>
      <c r="J1272" s="164">
        <f>C1272+D1272</f>
        <v>4</v>
      </c>
      <c r="K1272" s="212">
        <f>E1272</f>
        <v>8</v>
      </c>
      <c r="L1272" s="222">
        <f>F1272+G1272</f>
        <v>6</v>
      </c>
    </row>
    <row r="1273" spans="1:12" ht="11.25" customHeight="1" x14ac:dyDescent="0.4">
      <c r="A1273" s="250"/>
      <c r="B1273" s="260"/>
      <c r="C1273" s="32">
        <f>C1272/I1272*100</f>
        <v>5.5555555555555554</v>
      </c>
      <c r="D1273" s="32">
        <f>D1272/I1272*100</f>
        <v>16.666666666666664</v>
      </c>
      <c r="E1273" s="32">
        <f>E1272/I1272*100</f>
        <v>44.444444444444443</v>
      </c>
      <c r="F1273" s="32">
        <f>F1272/I1272*100</f>
        <v>27.777777777777779</v>
      </c>
      <c r="G1273" s="32">
        <f>G1272/I1272*100</f>
        <v>5.5555555555555554</v>
      </c>
      <c r="H1273" s="74">
        <f>H1272/I1272*100</f>
        <v>0</v>
      </c>
      <c r="I1273" s="133">
        <f t="shared" si="57"/>
        <v>99.999999999999986</v>
      </c>
      <c r="J1273" s="163">
        <f>J1272/I1272*100</f>
        <v>22.222222222222221</v>
      </c>
      <c r="K1273" s="211">
        <f>K1272/I1272*100</f>
        <v>44.444444444444443</v>
      </c>
      <c r="L1273" s="192">
        <f>L1272/I1272*100</f>
        <v>33.333333333333329</v>
      </c>
    </row>
    <row r="1274" spans="1:12" ht="11.25" customHeight="1" x14ac:dyDescent="0.4">
      <c r="A1274" s="250"/>
      <c r="B1274" s="261" t="s">
        <v>48</v>
      </c>
      <c r="C1274" s="30">
        <v>1</v>
      </c>
      <c r="D1274" s="30">
        <v>0</v>
      </c>
      <c r="E1274" s="30">
        <v>1</v>
      </c>
      <c r="F1274" s="30">
        <v>0</v>
      </c>
      <c r="G1274" s="30">
        <v>0</v>
      </c>
      <c r="H1274" s="30">
        <v>0</v>
      </c>
      <c r="I1274" s="134">
        <f t="shared" si="57"/>
        <v>2</v>
      </c>
      <c r="J1274" s="164">
        <f>C1274+D1274</f>
        <v>1</v>
      </c>
      <c r="K1274" s="212">
        <f>E1274</f>
        <v>1</v>
      </c>
      <c r="L1274" s="222">
        <f>F1274+G1274</f>
        <v>0</v>
      </c>
    </row>
    <row r="1275" spans="1:12" ht="11.25" customHeight="1" x14ac:dyDescent="0.4">
      <c r="A1275" s="251"/>
      <c r="B1275" s="268"/>
      <c r="C1275" s="36">
        <f>C1274/I1274*100</f>
        <v>50</v>
      </c>
      <c r="D1275" s="36">
        <f>D1274/I1274*100</f>
        <v>0</v>
      </c>
      <c r="E1275" s="36">
        <f>E1274/I1274*100</f>
        <v>50</v>
      </c>
      <c r="F1275" s="36">
        <f>F1274/I1274*100</f>
        <v>0</v>
      </c>
      <c r="G1275" s="36">
        <f>G1274/I1274*100</f>
        <v>0</v>
      </c>
      <c r="H1275" s="79">
        <f>H1274/I1274*100</f>
        <v>0</v>
      </c>
      <c r="I1275" s="132">
        <f t="shared" si="57"/>
        <v>100</v>
      </c>
      <c r="J1275" s="162">
        <f>J1274/I1274*100</f>
        <v>50</v>
      </c>
      <c r="K1275" s="210">
        <f>K1274/I1274*100</f>
        <v>50</v>
      </c>
      <c r="L1275" s="221">
        <f>L1274/I1274*100</f>
        <v>0</v>
      </c>
    </row>
    <row r="1276" spans="1:12" ht="11.25" customHeight="1" x14ac:dyDescent="0.4">
      <c r="A1276" s="249" t="s">
        <v>39</v>
      </c>
      <c r="B1276" s="259" t="s">
        <v>41</v>
      </c>
      <c r="C1276" s="30">
        <v>12</v>
      </c>
      <c r="D1276" s="30">
        <v>18</v>
      </c>
      <c r="E1276" s="30">
        <v>15</v>
      </c>
      <c r="F1276" s="30">
        <v>5</v>
      </c>
      <c r="G1276" s="30">
        <v>0</v>
      </c>
      <c r="H1276" s="30">
        <v>0</v>
      </c>
      <c r="I1276" s="131">
        <f t="shared" si="57"/>
        <v>50</v>
      </c>
      <c r="J1276" s="161">
        <f>C1276+D1276</f>
        <v>30</v>
      </c>
      <c r="K1276" s="38">
        <f>E1276</f>
        <v>15</v>
      </c>
      <c r="L1276" s="220">
        <f>F1276+G1276</f>
        <v>5</v>
      </c>
    </row>
    <row r="1277" spans="1:12" ht="11.25" customHeight="1" x14ac:dyDescent="0.4">
      <c r="A1277" s="250"/>
      <c r="B1277" s="260"/>
      <c r="C1277" s="31">
        <f>C1276/I1276*100</f>
        <v>24</v>
      </c>
      <c r="D1277" s="33">
        <f>D1276/I1276*100</f>
        <v>36</v>
      </c>
      <c r="E1277" s="33">
        <f>E1276/I1276*100</f>
        <v>30</v>
      </c>
      <c r="F1277" s="33">
        <f>F1276/I1276*100</f>
        <v>10</v>
      </c>
      <c r="G1277" s="33">
        <f>G1276/I1276*100</f>
        <v>0</v>
      </c>
      <c r="H1277" s="78">
        <f>H1276/I1276*100</f>
        <v>0</v>
      </c>
      <c r="I1277" s="133">
        <f t="shared" si="57"/>
        <v>100</v>
      </c>
      <c r="J1277" s="163">
        <f>J1276/I1276*100</f>
        <v>60</v>
      </c>
      <c r="K1277" s="211">
        <f>K1276/I1276*100</f>
        <v>30</v>
      </c>
      <c r="L1277" s="192">
        <f>L1276/I1276*100</f>
        <v>10</v>
      </c>
    </row>
    <row r="1278" spans="1:12" ht="11.25" customHeight="1" x14ac:dyDescent="0.4">
      <c r="A1278" s="250"/>
      <c r="B1278" s="261" t="s">
        <v>42</v>
      </c>
      <c r="C1278" s="30">
        <v>23</v>
      </c>
      <c r="D1278" s="30">
        <v>36</v>
      </c>
      <c r="E1278" s="30">
        <v>35</v>
      </c>
      <c r="F1278" s="30">
        <v>11</v>
      </c>
      <c r="G1278" s="30">
        <v>2</v>
      </c>
      <c r="H1278" s="30">
        <v>0</v>
      </c>
      <c r="I1278" s="134">
        <f t="shared" si="57"/>
        <v>107</v>
      </c>
      <c r="J1278" s="164">
        <f>C1278+D1278</f>
        <v>59</v>
      </c>
      <c r="K1278" s="212">
        <f>E1278</f>
        <v>35</v>
      </c>
      <c r="L1278" s="222">
        <f>F1278+G1278</f>
        <v>13</v>
      </c>
    </row>
    <row r="1279" spans="1:12" ht="11.25" customHeight="1" x14ac:dyDescent="0.4">
      <c r="A1279" s="250"/>
      <c r="B1279" s="261"/>
      <c r="C1279" s="32">
        <f>C1278/I1278*100</f>
        <v>21.495327102803738</v>
      </c>
      <c r="D1279" s="32">
        <f>D1278/I1278*100</f>
        <v>33.644859813084111</v>
      </c>
      <c r="E1279" s="32">
        <f>E1278/I1278*100</f>
        <v>32.710280373831772</v>
      </c>
      <c r="F1279" s="32">
        <f>F1278/I1278*100</f>
        <v>10.2803738317757</v>
      </c>
      <c r="G1279" s="32">
        <f>G1278/I1278*100</f>
        <v>1.8691588785046727</v>
      </c>
      <c r="H1279" s="74">
        <f>H1278/I1278*100</f>
        <v>0</v>
      </c>
      <c r="I1279" s="133">
        <f t="shared" si="57"/>
        <v>100.00000000000001</v>
      </c>
      <c r="J1279" s="163">
        <f>J1278/I1278*100</f>
        <v>55.140186915887845</v>
      </c>
      <c r="K1279" s="211">
        <f>K1278/I1278*100</f>
        <v>32.710280373831772</v>
      </c>
      <c r="L1279" s="192">
        <f>L1278/I1278*100</f>
        <v>12.149532710280374</v>
      </c>
    </row>
    <row r="1280" spans="1:12" ht="11.25" customHeight="1" x14ac:dyDescent="0.4">
      <c r="A1280" s="250"/>
      <c r="B1280" s="262" t="s">
        <v>43</v>
      </c>
      <c r="C1280" s="30">
        <v>20</v>
      </c>
      <c r="D1280" s="30">
        <v>45</v>
      </c>
      <c r="E1280" s="30">
        <v>61</v>
      </c>
      <c r="F1280" s="30">
        <v>31</v>
      </c>
      <c r="G1280" s="30">
        <v>7</v>
      </c>
      <c r="H1280" s="30">
        <v>0</v>
      </c>
      <c r="I1280" s="134">
        <f t="shared" si="57"/>
        <v>164</v>
      </c>
      <c r="J1280" s="164">
        <f>C1280+D1280</f>
        <v>65</v>
      </c>
      <c r="K1280" s="212">
        <f>E1280</f>
        <v>61</v>
      </c>
      <c r="L1280" s="222">
        <f>F1280+G1280</f>
        <v>38</v>
      </c>
    </row>
    <row r="1281" spans="1:12" ht="11.25" customHeight="1" x14ac:dyDescent="0.4">
      <c r="A1281" s="250"/>
      <c r="B1281" s="260"/>
      <c r="C1281" s="32">
        <f>C1280/I1280*100</f>
        <v>12.195121951219512</v>
      </c>
      <c r="D1281" s="32">
        <f>D1280/I1280*100</f>
        <v>27.439024390243905</v>
      </c>
      <c r="E1281" s="32">
        <f>E1280/I1280*100</f>
        <v>37.195121951219512</v>
      </c>
      <c r="F1281" s="32">
        <f>F1280/I1280*100</f>
        <v>18.902439024390244</v>
      </c>
      <c r="G1281" s="32">
        <f>G1280/I1280*100</f>
        <v>4.2682926829268295</v>
      </c>
      <c r="H1281" s="74">
        <f>H1280/I1280*100</f>
        <v>0</v>
      </c>
      <c r="I1281" s="133">
        <f t="shared" si="57"/>
        <v>100.00000000000001</v>
      </c>
      <c r="J1281" s="163">
        <f>J1280/I1280*100</f>
        <v>39.634146341463413</v>
      </c>
      <c r="K1281" s="211">
        <f>K1280/I1280*100</f>
        <v>37.195121951219512</v>
      </c>
      <c r="L1281" s="192">
        <f>L1280/I1280*100</f>
        <v>23.170731707317074</v>
      </c>
    </row>
    <row r="1282" spans="1:12" ht="11.25" customHeight="1" x14ac:dyDescent="0.4">
      <c r="A1282" s="250"/>
      <c r="B1282" s="261" t="s">
        <v>44</v>
      </c>
      <c r="C1282" s="30">
        <v>21</v>
      </c>
      <c r="D1282" s="30">
        <v>90</v>
      </c>
      <c r="E1282" s="30">
        <v>105</v>
      </c>
      <c r="F1282" s="30">
        <v>39</v>
      </c>
      <c r="G1282" s="30">
        <v>14</v>
      </c>
      <c r="H1282" s="30">
        <v>0</v>
      </c>
      <c r="I1282" s="134">
        <f t="shared" si="57"/>
        <v>269</v>
      </c>
      <c r="J1282" s="164">
        <f>C1282+D1282</f>
        <v>111</v>
      </c>
      <c r="K1282" s="212">
        <f>E1282</f>
        <v>105</v>
      </c>
      <c r="L1282" s="222">
        <f>F1282+G1282</f>
        <v>53</v>
      </c>
    </row>
    <row r="1283" spans="1:12" ht="11.25" customHeight="1" x14ac:dyDescent="0.4">
      <c r="A1283" s="250"/>
      <c r="B1283" s="261"/>
      <c r="C1283" s="32">
        <f>C1282/I1282*100</f>
        <v>7.8066914498141262</v>
      </c>
      <c r="D1283" s="32">
        <f>D1282/I1282*100</f>
        <v>33.457249070631974</v>
      </c>
      <c r="E1283" s="32">
        <f>E1282/I1282*100</f>
        <v>39.033457249070629</v>
      </c>
      <c r="F1283" s="32">
        <f>F1282/I1282*100</f>
        <v>14.49814126394052</v>
      </c>
      <c r="G1283" s="32">
        <f>G1282/I1282*100</f>
        <v>5.2044609665427508</v>
      </c>
      <c r="H1283" s="74">
        <f>H1282/I1282*100</f>
        <v>0</v>
      </c>
      <c r="I1283" s="133">
        <f t="shared" si="57"/>
        <v>100</v>
      </c>
      <c r="J1283" s="163">
        <f>J1282/I1282*100</f>
        <v>41.263940520446099</v>
      </c>
      <c r="K1283" s="211">
        <f>K1282/I1282*100</f>
        <v>39.033457249070629</v>
      </c>
      <c r="L1283" s="192">
        <f>L1282/I1282*100</f>
        <v>19.702602230483272</v>
      </c>
    </row>
    <row r="1284" spans="1:12" ht="11.25" customHeight="1" x14ac:dyDescent="0.4">
      <c r="A1284" s="250"/>
      <c r="B1284" s="262" t="s">
        <v>46</v>
      </c>
      <c r="C1284" s="30">
        <v>27</v>
      </c>
      <c r="D1284" s="30">
        <v>86</v>
      </c>
      <c r="E1284" s="30">
        <v>139</v>
      </c>
      <c r="F1284" s="30">
        <v>72</v>
      </c>
      <c r="G1284" s="30">
        <v>6</v>
      </c>
      <c r="H1284" s="30">
        <v>0</v>
      </c>
      <c r="I1284" s="134">
        <f t="shared" si="57"/>
        <v>330</v>
      </c>
      <c r="J1284" s="164">
        <f>C1284+D1284</f>
        <v>113</v>
      </c>
      <c r="K1284" s="212">
        <f>E1284</f>
        <v>139</v>
      </c>
      <c r="L1284" s="222">
        <f>F1284+G1284</f>
        <v>78</v>
      </c>
    </row>
    <row r="1285" spans="1:12" ht="11.25" customHeight="1" x14ac:dyDescent="0.4">
      <c r="A1285" s="250"/>
      <c r="B1285" s="260"/>
      <c r="C1285" s="32">
        <f>C1284/I1284*100</f>
        <v>8.1818181818181817</v>
      </c>
      <c r="D1285" s="32">
        <f>D1284/I1284*100</f>
        <v>26.060606060606062</v>
      </c>
      <c r="E1285" s="32">
        <f>E1284/I1284*100</f>
        <v>42.121212121212118</v>
      </c>
      <c r="F1285" s="32">
        <f>F1284/I1284*100</f>
        <v>21.818181818181817</v>
      </c>
      <c r="G1285" s="32">
        <f>G1284/I1284*100</f>
        <v>1.8181818181818181</v>
      </c>
      <c r="H1285" s="74">
        <f>H1284/I1284*100</f>
        <v>0</v>
      </c>
      <c r="I1285" s="133">
        <f t="shared" si="57"/>
        <v>99.999999999999986</v>
      </c>
      <c r="J1285" s="163">
        <f>J1284/I1284*100</f>
        <v>34.242424242424242</v>
      </c>
      <c r="K1285" s="211">
        <f>K1284/I1284*100</f>
        <v>42.121212121212118</v>
      </c>
      <c r="L1285" s="192">
        <f>L1284/I1284*100</f>
        <v>23.636363636363637</v>
      </c>
    </row>
    <row r="1286" spans="1:12" ht="11.25" customHeight="1" x14ac:dyDescent="0.4">
      <c r="A1286" s="250"/>
      <c r="B1286" s="261" t="s">
        <v>18</v>
      </c>
      <c r="C1286" s="30">
        <v>29</v>
      </c>
      <c r="D1286" s="30">
        <v>60</v>
      </c>
      <c r="E1286" s="30">
        <v>159</v>
      </c>
      <c r="F1286" s="30">
        <v>67</v>
      </c>
      <c r="G1286" s="30">
        <v>7</v>
      </c>
      <c r="H1286" s="30">
        <v>1</v>
      </c>
      <c r="I1286" s="134">
        <f t="shared" si="57"/>
        <v>323</v>
      </c>
      <c r="J1286" s="164">
        <f>C1286+D1286</f>
        <v>89</v>
      </c>
      <c r="K1286" s="212">
        <f>E1286</f>
        <v>159</v>
      </c>
      <c r="L1286" s="222">
        <f>F1286+G1286</f>
        <v>74</v>
      </c>
    </row>
    <row r="1287" spans="1:12" ht="11.25" customHeight="1" x14ac:dyDescent="0.4">
      <c r="A1287" s="250"/>
      <c r="B1287" s="261"/>
      <c r="C1287" s="32">
        <f>C1286/I1286*100</f>
        <v>8.9783281733746119</v>
      </c>
      <c r="D1287" s="32">
        <f>D1286/I1286*100</f>
        <v>18.575851393188856</v>
      </c>
      <c r="E1287" s="32">
        <f>E1286/I1286*100</f>
        <v>49.226006191950468</v>
      </c>
      <c r="F1287" s="32">
        <f>F1286/I1286*100</f>
        <v>20.743034055727556</v>
      </c>
      <c r="G1287" s="32">
        <f>G1286/I1286*100</f>
        <v>2.1671826625386998</v>
      </c>
      <c r="H1287" s="74">
        <f>H1286/I1286*100</f>
        <v>0.30959752321981426</v>
      </c>
      <c r="I1287" s="133">
        <f t="shared" si="57"/>
        <v>100</v>
      </c>
      <c r="J1287" s="163">
        <f>J1286/I1286*100</f>
        <v>27.554179566563469</v>
      </c>
      <c r="K1287" s="211">
        <f>K1286/I1286*100</f>
        <v>49.226006191950468</v>
      </c>
      <c r="L1287" s="192">
        <f>L1286/I1286*100</f>
        <v>22.910216718266255</v>
      </c>
    </row>
    <row r="1288" spans="1:12" ht="11.25" customHeight="1" x14ac:dyDescent="0.4">
      <c r="A1288" s="250"/>
      <c r="B1288" s="262" t="s">
        <v>7</v>
      </c>
      <c r="C1288" s="30">
        <v>44</v>
      </c>
      <c r="D1288" s="30">
        <v>111</v>
      </c>
      <c r="E1288" s="30">
        <v>229</v>
      </c>
      <c r="F1288" s="30">
        <v>101</v>
      </c>
      <c r="G1288" s="30">
        <v>36</v>
      </c>
      <c r="H1288" s="30">
        <v>9</v>
      </c>
      <c r="I1288" s="134">
        <f t="shared" si="57"/>
        <v>530</v>
      </c>
      <c r="J1288" s="164">
        <f>C1288+D1288</f>
        <v>155</v>
      </c>
      <c r="K1288" s="212">
        <f>E1288</f>
        <v>229</v>
      </c>
      <c r="L1288" s="222">
        <f>F1288+G1288</f>
        <v>137</v>
      </c>
    </row>
    <row r="1289" spans="1:12" ht="11.25" customHeight="1" x14ac:dyDescent="0.4">
      <c r="A1289" s="250"/>
      <c r="B1289" s="260"/>
      <c r="C1289" s="32">
        <f>C1288/I1288*100</f>
        <v>8.3018867924528301</v>
      </c>
      <c r="D1289" s="32">
        <f>D1288/I1288*100</f>
        <v>20.943396226415096</v>
      </c>
      <c r="E1289" s="32">
        <f>E1288/I1288*100</f>
        <v>43.20754716981132</v>
      </c>
      <c r="F1289" s="32">
        <f>F1288/I1288*100</f>
        <v>19.056603773584907</v>
      </c>
      <c r="G1289" s="32">
        <f>G1288/I1288*100</f>
        <v>6.7924528301886795</v>
      </c>
      <c r="H1289" s="74">
        <f>H1288/I1288*100</f>
        <v>1.6981132075471699</v>
      </c>
      <c r="I1289" s="133">
        <f t="shared" si="57"/>
        <v>100</v>
      </c>
      <c r="J1289" s="163">
        <f>J1288/I1288*100</f>
        <v>29.245283018867923</v>
      </c>
      <c r="K1289" s="211">
        <f>K1288/I1288*100</f>
        <v>43.20754716981132</v>
      </c>
      <c r="L1289" s="192">
        <f>L1288/I1288*100</f>
        <v>25.849056603773583</v>
      </c>
    </row>
    <row r="1290" spans="1:12" ht="11.25" customHeight="1" x14ac:dyDescent="0.4">
      <c r="A1290" s="250"/>
      <c r="B1290" s="261" t="s">
        <v>48</v>
      </c>
      <c r="C1290" s="30">
        <v>1</v>
      </c>
      <c r="D1290" s="30">
        <v>0</v>
      </c>
      <c r="E1290" s="30">
        <v>3</v>
      </c>
      <c r="F1290" s="30">
        <v>0</v>
      </c>
      <c r="G1290" s="30">
        <v>0</v>
      </c>
      <c r="H1290" s="30">
        <v>1</v>
      </c>
      <c r="I1290" s="134">
        <f t="shared" si="57"/>
        <v>5</v>
      </c>
      <c r="J1290" s="164">
        <f>C1290+D1290</f>
        <v>1</v>
      </c>
      <c r="K1290" s="212">
        <f>E1290</f>
        <v>3</v>
      </c>
      <c r="L1290" s="222">
        <f>F1290+G1290</f>
        <v>0</v>
      </c>
    </row>
    <row r="1291" spans="1:12" ht="11.25" customHeight="1" x14ac:dyDescent="0.4">
      <c r="A1291" s="251"/>
      <c r="B1291" s="268"/>
      <c r="C1291" s="36">
        <f>C1290/I1290*100</f>
        <v>20</v>
      </c>
      <c r="D1291" s="36">
        <f>D1290/I1290*100</f>
        <v>0</v>
      </c>
      <c r="E1291" s="36">
        <f>E1290/I1290*100</f>
        <v>60</v>
      </c>
      <c r="F1291" s="36">
        <f>F1290/I1290*100</f>
        <v>0</v>
      </c>
      <c r="G1291" s="36">
        <f>G1290/I1290*100</f>
        <v>0</v>
      </c>
      <c r="H1291" s="85">
        <f>H1290/I1290*100</f>
        <v>20</v>
      </c>
      <c r="I1291" s="132">
        <f t="shared" si="57"/>
        <v>100</v>
      </c>
      <c r="J1291" s="162">
        <f>J1290/I1290*100</f>
        <v>20</v>
      </c>
      <c r="K1291" s="210">
        <f>K1290/I1290*100</f>
        <v>60</v>
      </c>
      <c r="L1291" s="221">
        <f>L1290/I1290*100</f>
        <v>0</v>
      </c>
    </row>
    <row r="1292" spans="1:12" ht="11.25" customHeight="1" x14ac:dyDescent="0.4">
      <c r="A1292" s="252" t="s">
        <v>6</v>
      </c>
      <c r="B1292" s="259" t="s">
        <v>54</v>
      </c>
      <c r="C1292" s="30">
        <v>10</v>
      </c>
      <c r="D1292" s="30">
        <v>35</v>
      </c>
      <c r="E1292" s="30">
        <v>87</v>
      </c>
      <c r="F1292" s="30">
        <v>33</v>
      </c>
      <c r="G1292" s="30">
        <v>4</v>
      </c>
      <c r="H1292" s="30">
        <v>1</v>
      </c>
      <c r="I1292" s="157">
        <f t="shared" si="57"/>
        <v>170</v>
      </c>
      <c r="J1292" s="161">
        <f>C1292+D1292</f>
        <v>45</v>
      </c>
      <c r="K1292" s="38">
        <f>E1292</f>
        <v>87</v>
      </c>
      <c r="L1292" s="220">
        <f>F1292+G1292</f>
        <v>37</v>
      </c>
    </row>
    <row r="1293" spans="1:12" ht="11.25" customHeight="1" x14ac:dyDescent="0.4">
      <c r="A1293" s="253"/>
      <c r="B1293" s="260"/>
      <c r="C1293" s="31">
        <f>C1292/I1292*100</f>
        <v>5.8823529411764701</v>
      </c>
      <c r="D1293" s="33">
        <f>D1292/I1292*100</f>
        <v>20.588235294117645</v>
      </c>
      <c r="E1293" s="33">
        <f>E1292/I1292*100</f>
        <v>51.17647058823529</v>
      </c>
      <c r="F1293" s="33">
        <f>F1292/I1292*100</f>
        <v>19.411764705882355</v>
      </c>
      <c r="G1293" s="33">
        <f>G1292/I1292*100</f>
        <v>2.3529411764705883</v>
      </c>
      <c r="H1293" s="78">
        <f>H1292/I1292*100</f>
        <v>0.58823529411764708</v>
      </c>
      <c r="I1293" s="133">
        <f t="shared" si="57"/>
        <v>100.00000000000001</v>
      </c>
      <c r="J1293" s="163">
        <f>J1292/I1292*100</f>
        <v>26.47058823529412</v>
      </c>
      <c r="K1293" s="211">
        <f>K1292/I1292*100</f>
        <v>51.17647058823529</v>
      </c>
      <c r="L1293" s="192">
        <f>L1292/I1292*100</f>
        <v>21.764705882352942</v>
      </c>
    </row>
    <row r="1294" spans="1:12" ht="11.25" customHeight="1" x14ac:dyDescent="0.4">
      <c r="A1294" s="253"/>
      <c r="B1294" s="261" t="s">
        <v>56</v>
      </c>
      <c r="C1294" s="30">
        <v>19</v>
      </c>
      <c r="D1294" s="30">
        <v>33</v>
      </c>
      <c r="E1294" s="30">
        <v>55</v>
      </c>
      <c r="F1294" s="30">
        <v>18</v>
      </c>
      <c r="G1294" s="30">
        <v>5</v>
      </c>
      <c r="H1294" s="30">
        <v>2</v>
      </c>
      <c r="I1294" s="134">
        <f t="shared" si="57"/>
        <v>132</v>
      </c>
      <c r="J1294" s="164">
        <f>C1294+D1294</f>
        <v>52</v>
      </c>
      <c r="K1294" s="212">
        <f>E1294</f>
        <v>55</v>
      </c>
      <c r="L1294" s="222">
        <f>F1294+G1294</f>
        <v>23</v>
      </c>
    </row>
    <row r="1295" spans="1:12" ht="11.25" customHeight="1" x14ac:dyDescent="0.4">
      <c r="A1295" s="253"/>
      <c r="B1295" s="261"/>
      <c r="C1295" s="32">
        <f>C1294/I1294*100</f>
        <v>14.393939393939394</v>
      </c>
      <c r="D1295" s="32">
        <f>D1294/I1294*100</f>
        <v>25</v>
      </c>
      <c r="E1295" s="32">
        <f>E1294/I1294*100</f>
        <v>41.666666666666671</v>
      </c>
      <c r="F1295" s="32">
        <f>F1294/I1294*100</f>
        <v>13.636363636363635</v>
      </c>
      <c r="G1295" s="32">
        <f>G1294/I1294*100</f>
        <v>3.7878787878787881</v>
      </c>
      <c r="H1295" s="74">
        <f>H1294/I1294*100</f>
        <v>1.5151515151515151</v>
      </c>
      <c r="I1295" s="133">
        <f t="shared" si="57"/>
        <v>100</v>
      </c>
      <c r="J1295" s="163">
        <f>J1294/I1294*100</f>
        <v>39.393939393939391</v>
      </c>
      <c r="K1295" s="211">
        <f>K1294/I1294*100</f>
        <v>41.666666666666671</v>
      </c>
      <c r="L1295" s="192">
        <f>L1294/I1294*100</f>
        <v>17.424242424242426</v>
      </c>
    </row>
    <row r="1296" spans="1:12" ht="11.25" customHeight="1" x14ac:dyDescent="0.4">
      <c r="A1296" s="253"/>
      <c r="B1296" s="262" t="s">
        <v>3</v>
      </c>
      <c r="C1296" s="30">
        <v>76</v>
      </c>
      <c r="D1296" s="30">
        <v>227</v>
      </c>
      <c r="E1296" s="30">
        <v>315</v>
      </c>
      <c r="F1296" s="30">
        <v>135</v>
      </c>
      <c r="G1296" s="30">
        <v>17</v>
      </c>
      <c r="H1296" s="30">
        <v>0</v>
      </c>
      <c r="I1296" s="134">
        <f t="shared" si="57"/>
        <v>770</v>
      </c>
      <c r="J1296" s="164">
        <f>C1296+D1296</f>
        <v>303</v>
      </c>
      <c r="K1296" s="212">
        <f>E1296</f>
        <v>315</v>
      </c>
      <c r="L1296" s="222">
        <f>F1296+G1296</f>
        <v>152</v>
      </c>
    </row>
    <row r="1297" spans="1:12" ht="11.25" customHeight="1" x14ac:dyDescent="0.4">
      <c r="A1297" s="253"/>
      <c r="B1297" s="260"/>
      <c r="C1297" s="32">
        <f>C1296/I1296*100</f>
        <v>9.8701298701298708</v>
      </c>
      <c r="D1297" s="32">
        <f>D1296/I1296*100</f>
        <v>29.480519480519479</v>
      </c>
      <c r="E1297" s="32">
        <f>E1296/I1296*100</f>
        <v>40.909090909090914</v>
      </c>
      <c r="F1297" s="32">
        <f>F1296/I1296*100</f>
        <v>17.532467532467532</v>
      </c>
      <c r="G1297" s="32">
        <f>G1296/I1296*100</f>
        <v>2.2077922077922079</v>
      </c>
      <c r="H1297" s="74">
        <f>H1296/I1296*100</f>
        <v>0</v>
      </c>
      <c r="I1297" s="133">
        <f t="shared" si="57"/>
        <v>100</v>
      </c>
      <c r="J1297" s="163">
        <f>J1296/I1296*100</f>
        <v>39.350649350649356</v>
      </c>
      <c r="K1297" s="211">
        <f>K1296/I1296*100</f>
        <v>40.909090909090914</v>
      </c>
      <c r="L1297" s="192">
        <f>L1296/I1296*100</f>
        <v>19.740259740259742</v>
      </c>
    </row>
    <row r="1298" spans="1:12" ht="11.25" customHeight="1" x14ac:dyDescent="0.4">
      <c r="A1298" s="253"/>
      <c r="B1298" s="261" t="s">
        <v>50</v>
      </c>
      <c r="C1298" s="30">
        <v>16</v>
      </c>
      <c r="D1298" s="30">
        <v>31</v>
      </c>
      <c r="E1298" s="30">
        <v>57</v>
      </c>
      <c r="F1298" s="30">
        <v>19</v>
      </c>
      <c r="G1298" s="30">
        <v>3</v>
      </c>
      <c r="H1298" s="30">
        <v>2</v>
      </c>
      <c r="I1298" s="134">
        <f t="shared" si="57"/>
        <v>128</v>
      </c>
      <c r="J1298" s="164">
        <f>C1298+D1298</f>
        <v>47</v>
      </c>
      <c r="K1298" s="212">
        <f>E1298</f>
        <v>57</v>
      </c>
      <c r="L1298" s="222">
        <f>F1298+G1298</f>
        <v>22</v>
      </c>
    </row>
    <row r="1299" spans="1:12" ht="11.25" customHeight="1" x14ac:dyDescent="0.4">
      <c r="A1299" s="253"/>
      <c r="B1299" s="261"/>
      <c r="C1299" s="32">
        <f>C1298/I1298*100</f>
        <v>12.5</v>
      </c>
      <c r="D1299" s="32">
        <f>D1298/I1298*100</f>
        <v>24.21875</v>
      </c>
      <c r="E1299" s="32">
        <f>E1298/I1298*100</f>
        <v>44.53125</v>
      </c>
      <c r="F1299" s="32">
        <f>F1298/I1298*100</f>
        <v>14.84375</v>
      </c>
      <c r="G1299" s="32">
        <f>G1298/I1298*100</f>
        <v>2.34375</v>
      </c>
      <c r="H1299" s="74">
        <f>H1298/I1298*100</f>
        <v>1.5625</v>
      </c>
      <c r="I1299" s="133">
        <f t="shared" si="57"/>
        <v>100</v>
      </c>
      <c r="J1299" s="163">
        <f>J1298/I1298*100</f>
        <v>36.71875</v>
      </c>
      <c r="K1299" s="211">
        <f>K1298/I1298*100</f>
        <v>44.53125</v>
      </c>
      <c r="L1299" s="192">
        <f>L1298/I1298*100</f>
        <v>17.1875</v>
      </c>
    </row>
    <row r="1300" spans="1:12" ht="11.25" customHeight="1" x14ac:dyDescent="0.4">
      <c r="A1300" s="253"/>
      <c r="B1300" s="262" t="s">
        <v>51</v>
      </c>
      <c r="C1300" s="30">
        <v>17</v>
      </c>
      <c r="D1300" s="30">
        <v>22</v>
      </c>
      <c r="E1300" s="30">
        <v>17</v>
      </c>
      <c r="F1300" s="30">
        <v>6</v>
      </c>
      <c r="G1300" s="30">
        <v>0</v>
      </c>
      <c r="H1300" s="30">
        <v>0</v>
      </c>
      <c r="I1300" s="134">
        <f t="shared" si="57"/>
        <v>62</v>
      </c>
      <c r="J1300" s="164">
        <f>C1300+D1300</f>
        <v>39</v>
      </c>
      <c r="K1300" s="212">
        <f>E1300</f>
        <v>17</v>
      </c>
      <c r="L1300" s="222">
        <f>F1300+G1300</f>
        <v>6</v>
      </c>
    </row>
    <row r="1301" spans="1:12" ht="11.25" customHeight="1" x14ac:dyDescent="0.4">
      <c r="A1301" s="253"/>
      <c r="B1301" s="260"/>
      <c r="C1301" s="32">
        <f>C1300/I1300*100</f>
        <v>27.419354838709676</v>
      </c>
      <c r="D1301" s="32">
        <f>D1300/I1300*100</f>
        <v>35.483870967741936</v>
      </c>
      <c r="E1301" s="32">
        <f>E1300/I1300*100</f>
        <v>27.419354838709676</v>
      </c>
      <c r="F1301" s="32">
        <f>F1300/I1300*100</f>
        <v>9.67741935483871</v>
      </c>
      <c r="G1301" s="32">
        <f>G1300/I1300*100</f>
        <v>0</v>
      </c>
      <c r="H1301" s="74">
        <f>H1300/I1300*100</f>
        <v>0</v>
      </c>
      <c r="I1301" s="133">
        <f t="shared" si="57"/>
        <v>100</v>
      </c>
      <c r="J1301" s="163">
        <f>J1300/I1300*100</f>
        <v>62.903225806451616</v>
      </c>
      <c r="K1301" s="211">
        <f>K1300/I1300*100</f>
        <v>27.419354838709676</v>
      </c>
      <c r="L1301" s="192">
        <f>L1300/I1300*100</f>
        <v>9.67741935483871</v>
      </c>
    </row>
    <row r="1302" spans="1:12" ht="11.25" customHeight="1" x14ac:dyDescent="0.4">
      <c r="A1302" s="253"/>
      <c r="B1302" s="261" t="s">
        <v>61</v>
      </c>
      <c r="C1302" s="30">
        <v>35</v>
      </c>
      <c r="D1302" s="30">
        <v>81</v>
      </c>
      <c r="E1302" s="30">
        <v>171</v>
      </c>
      <c r="F1302" s="30">
        <v>97</v>
      </c>
      <c r="G1302" s="30">
        <v>34</v>
      </c>
      <c r="H1302" s="30">
        <v>4</v>
      </c>
      <c r="I1302" s="134">
        <f t="shared" si="57"/>
        <v>422</v>
      </c>
      <c r="J1302" s="164">
        <f>C1302+D1302</f>
        <v>116</v>
      </c>
      <c r="K1302" s="212">
        <f>E1302</f>
        <v>171</v>
      </c>
      <c r="L1302" s="222">
        <f>F1302+G1302</f>
        <v>131</v>
      </c>
    </row>
    <row r="1303" spans="1:12" ht="11.25" customHeight="1" x14ac:dyDescent="0.4">
      <c r="A1303" s="253"/>
      <c r="B1303" s="261"/>
      <c r="C1303" s="32">
        <f>C1302/I1302*100</f>
        <v>8.293838862559241</v>
      </c>
      <c r="D1303" s="32">
        <f>D1302/I1302*100</f>
        <v>19.194312796208532</v>
      </c>
      <c r="E1303" s="32">
        <f>E1302/I1302*100</f>
        <v>40.521327014218009</v>
      </c>
      <c r="F1303" s="32">
        <f>F1302/I1302*100</f>
        <v>22.985781990521325</v>
      </c>
      <c r="G1303" s="32">
        <f>G1302/I1302*100</f>
        <v>8.0568720379146921</v>
      </c>
      <c r="H1303" s="74">
        <f>H1302/I1302*100</f>
        <v>0.94786729857819907</v>
      </c>
      <c r="I1303" s="133">
        <f t="shared" si="57"/>
        <v>100</v>
      </c>
      <c r="J1303" s="163">
        <f>J1302/I1302*100</f>
        <v>27.488151658767773</v>
      </c>
      <c r="K1303" s="211">
        <f>K1302/I1302*100</f>
        <v>40.521327014218009</v>
      </c>
      <c r="L1303" s="192">
        <f>L1302/I1302*100</f>
        <v>31.042654028436019</v>
      </c>
    </row>
    <row r="1304" spans="1:12" ht="11.25" customHeight="1" x14ac:dyDescent="0.4">
      <c r="A1304" s="253"/>
      <c r="B1304" s="262" t="s">
        <v>33</v>
      </c>
      <c r="C1304" s="30">
        <v>3</v>
      </c>
      <c r="D1304" s="30">
        <v>17</v>
      </c>
      <c r="E1304" s="30">
        <v>39</v>
      </c>
      <c r="F1304" s="30">
        <v>15</v>
      </c>
      <c r="G1304" s="30">
        <v>8</v>
      </c>
      <c r="H1304" s="30">
        <v>1</v>
      </c>
      <c r="I1304" s="134">
        <f t="shared" si="57"/>
        <v>83</v>
      </c>
      <c r="J1304" s="164">
        <f>C1304+D1304</f>
        <v>20</v>
      </c>
      <c r="K1304" s="212">
        <f>E1304</f>
        <v>39</v>
      </c>
      <c r="L1304" s="222">
        <f>F1304+G1304</f>
        <v>23</v>
      </c>
    </row>
    <row r="1305" spans="1:12" ht="11.25" customHeight="1" x14ac:dyDescent="0.4">
      <c r="A1305" s="253"/>
      <c r="B1305" s="260"/>
      <c r="C1305" s="32">
        <f>C1304/I1304*100</f>
        <v>3.6144578313253009</v>
      </c>
      <c r="D1305" s="32">
        <f>D1304/I1304*100</f>
        <v>20.481927710843372</v>
      </c>
      <c r="E1305" s="32">
        <f>E1304/I1304*100</f>
        <v>46.987951807228917</v>
      </c>
      <c r="F1305" s="32">
        <f>F1304/I1304*100</f>
        <v>18.072289156626507</v>
      </c>
      <c r="G1305" s="32">
        <f>G1304/I1304*100</f>
        <v>9.6385542168674707</v>
      </c>
      <c r="H1305" s="74">
        <f>H1304/I1304*100</f>
        <v>1.2048192771084338</v>
      </c>
      <c r="I1305" s="133">
        <f t="shared" si="57"/>
        <v>100</v>
      </c>
      <c r="J1305" s="163">
        <f>J1304/I1304*100</f>
        <v>24.096385542168676</v>
      </c>
      <c r="K1305" s="211">
        <f>K1304/I1304*100</f>
        <v>46.987951807228917</v>
      </c>
      <c r="L1305" s="192">
        <f>L1304/I1304*100</f>
        <v>27.710843373493976</v>
      </c>
    </row>
    <row r="1306" spans="1:12" ht="11.25" customHeight="1" x14ac:dyDescent="0.4">
      <c r="A1306" s="253"/>
      <c r="B1306" s="261" t="s">
        <v>48</v>
      </c>
      <c r="C1306" s="30">
        <v>1</v>
      </c>
      <c r="D1306" s="30">
        <v>0</v>
      </c>
      <c r="E1306" s="30">
        <v>5</v>
      </c>
      <c r="F1306" s="30">
        <v>3</v>
      </c>
      <c r="G1306" s="30">
        <v>1</v>
      </c>
      <c r="H1306" s="30">
        <v>1</v>
      </c>
      <c r="I1306" s="134">
        <f t="shared" si="57"/>
        <v>11</v>
      </c>
      <c r="J1306" s="164">
        <f>C1306+D1306</f>
        <v>1</v>
      </c>
      <c r="K1306" s="212">
        <f>E1306</f>
        <v>5</v>
      </c>
      <c r="L1306" s="222">
        <f>F1306+G1306</f>
        <v>4</v>
      </c>
    </row>
    <row r="1307" spans="1:12" ht="11.25" customHeight="1" x14ac:dyDescent="0.4">
      <c r="A1307" s="254"/>
      <c r="B1307" s="268"/>
      <c r="C1307" s="36">
        <f>C1306/I1306*100</f>
        <v>9.0909090909090917</v>
      </c>
      <c r="D1307" s="36">
        <f>D1306/I1306*100</f>
        <v>0</v>
      </c>
      <c r="E1307" s="36">
        <f>E1306/I1306*100</f>
        <v>45.454545454545453</v>
      </c>
      <c r="F1307" s="36">
        <f>F1306/I1306*100</f>
        <v>27.27272727272727</v>
      </c>
      <c r="G1307" s="36">
        <f>G1306/I1306*100</f>
        <v>9.0909090909090917</v>
      </c>
      <c r="H1307" s="85">
        <f>H1306/I1306*100</f>
        <v>9.0909090909090917</v>
      </c>
      <c r="I1307" s="132">
        <f t="shared" si="57"/>
        <v>100</v>
      </c>
      <c r="J1307" s="162">
        <f>J1306/I1306*100</f>
        <v>9.0909090909090917</v>
      </c>
      <c r="K1307" s="210">
        <f>K1306/I1306*100</f>
        <v>45.454545454545453</v>
      </c>
      <c r="L1307" s="221">
        <f>L1306/I1306*100</f>
        <v>36.363636363636367</v>
      </c>
    </row>
    <row r="1308" spans="1:12" ht="11.25" customHeight="1" x14ac:dyDescent="0.4">
      <c r="A1308" s="249" t="s">
        <v>21</v>
      </c>
      <c r="B1308" s="259" t="s">
        <v>65</v>
      </c>
      <c r="C1308" s="30">
        <v>23</v>
      </c>
      <c r="D1308" s="30">
        <v>57</v>
      </c>
      <c r="E1308" s="30">
        <v>119</v>
      </c>
      <c r="F1308" s="30">
        <v>63</v>
      </c>
      <c r="G1308" s="30">
        <v>17</v>
      </c>
      <c r="H1308" s="30">
        <v>3</v>
      </c>
      <c r="I1308" s="131">
        <f t="shared" si="57"/>
        <v>282</v>
      </c>
      <c r="J1308" s="161">
        <f>C1308+D1308</f>
        <v>80</v>
      </c>
      <c r="K1308" s="38">
        <f>E1308</f>
        <v>119</v>
      </c>
      <c r="L1308" s="220">
        <f>F1308+G1308</f>
        <v>80</v>
      </c>
    </row>
    <row r="1309" spans="1:12" ht="11.25" customHeight="1" x14ac:dyDescent="0.4">
      <c r="A1309" s="250"/>
      <c r="B1309" s="260"/>
      <c r="C1309" s="31">
        <f>C1308/I1308*100</f>
        <v>8.1560283687943276</v>
      </c>
      <c r="D1309" s="33">
        <f>D1308/I1308*100</f>
        <v>20.212765957446805</v>
      </c>
      <c r="E1309" s="33">
        <f>E1308/I1308*100</f>
        <v>42.198581560283685</v>
      </c>
      <c r="F1309" s="33">
        <f>F1308/I1308*100</f>
        <v>22.340425531914892</v>
      </c>
      <c r="G1309" s="33">
        <f>G1308/I1308*100</f>
        <v>6.0283687943262407</v>
      </c>
      <c r="H1309" s="78">
        <f>H1308/I1308*100</f>
        <v>1.0638297872340425</v>
      </c>
      <c r="I1309" s="133">
        <f t="shared" si="57"/>
        <v>99.999999999999986</v>
      </c>
      <c r="J1309" s="163">
        <f>J1308/I1308*100</f>
        <v>28.368794326241137</v>
      </c>
      <c r="K1309" s="211">
        <f>K1308/I1308*100</f>
        <v>42.198581560283685</v>
      </c>
      <c r="L1309" s="192">
        <f>L1308/I1308*100</f>
        <v>28.368794326241137</v>
      </c>
    </row>
    <row r="1310" spans="1:12" ht="11.25" customHeight="1" x14ac:dyDescent="0.4">
      <c r="A1310" s="250"/>
      <c r="B1310" s="261" t="s">
        <v>67</v>
      </c>
      <c r="C1310" s="30">
        <v>32</v>
      </c>
      <c r="D1310" s="30">
        <v>81</v>
      </c>
      <c r="E1310" s="30">
        <v>145</v>
      </c>
      <c r="F1310" s="30">
        <v>53</v>
      </c>
      <c r="G1310" s="30">
        <v>11</v>
      </c>
      <c r="H1310" s="30">
        <v>2</v>
      </c>
      <c r="I1310" s="134">
        <f t="shared" si="57"/>
        <v>324</v>
      </c>
      <c r="J1310" s="164">
        <f>C1310+D1310</f>
        <v>113</v>
      </c>
      <c r="K1310" s="212">
        <f>E1310</f>
        <v>145</v>
      </c>
      <c r="L1310" s="222">
        <f>F1310+G1310</f>
        <v>64</v>
      </c>
    </row>
    <row r="1311" spans="1:12" ht="11.25" customHeight="1" x14ac:dyDescent="0.4">
      <c r="A1311" s="250"/>
      <c r="B1311" s="261"/>
      <c r="C1311" s="32">
        <f>C1310/I1310*100</f>
        <v>9.8765432098765427</v>
      </c>
      <c r="D1311" s="32">
        <f>D1310/I1310*100</f>
        <v>25</v>
      </c>
      <c r="E1311" s="32">
        <f>E1310/I1310*100</f>
        <v>44.753086419753089</v>
      </c>
      <c r="F1311" s="32">
        <f>F1310/I1310*100</f>
        <v>16.358024691358025</v>
      </c>
      <c r="G1311" s="32">
        <f>G1310/I1310*100</f>
        <v>3.3950617283950617</v>
      </c>
      <c r="H1311" s="74">
        <f>H1310/I1310*100</f>
        <v>0.61728395061728392</v>
      </c>
      <c r="I1311" s="133">
        <f t="shared" si="57"/>
        <v>100</v>
      </c>
      <c r="J1311" s="163">
        <f>J1310/I1310*100</f>
        <v>34.876543209876544</v>
      </c>
      <c r="K1311" s="211">
        <f>K1310/I1310*100</f>
        <v>44.753086419753089</v>
      </c>
      <c r="L1311" s="192">
        <f>L1310/I1310*100</f>
        <v>19.753086419753085</v>
      </c>
    </row>
    <row r="1312" spans="1:12" ht="11.25" customHeight="1" x14ac:dyDescent="0.4">
      <c r="A1312" s="250"/>
      <c r="B1312" s="262" t="s">
        <v>69</v>
      </c>
      <c r="C1312" s="30">
        <v>79</v>
      </c>
      <c r="D1312" s="30">
        <v>223</v>
      </c>
      <c r="E1312" s="30">
        <v>334</v>
      </c>
      <c r="F1312" s="30">
        <v>151</v>
      </c>
      <c r="G1312" s="30">
        <v>35</v>
      </c>
      <c r="H1312" s="30">
        <v>3</v>
      </c>
      <c r="I1312" s="134">
        <f t="shared" si="57"/>
        <v>825</v>
      </c>
      <c r="J1312" s="164">
        <f>C1312+D1312</f>
        <v>302</v>
      </c>
      <c r="K1312" s="212">
        <f>E1312</f>
        <v>334</v>
      </c>
      <c r="L1312" s="222">
        <f>F1312+G1312</f>
        <v>186</v>
      </c>
    </row>
    <row r="1313" spans="1:12" ht="11.25" customHeight="1" x14ac:dyDescent="0.4">
      <c r="A1313" s="250"/>
      <c r="B1313" s="260"/>
      <c r="C1313" s="32">
        <f>C1312/I1312*100</f>
        <v>9.5757575757575761</v>
      </c>
      <c r="D1313" s="32">
        <f>D1312/I1312*100</f>
        <v>27.030303030303031</v>
      </c>
      <c r="E1313" s="32">
        <f>E1312/I1312*100</f>
        <v>40.484848484848484</v>
      </c>
      <c r="F1313" s="32">
        <f>F1312/I1312*100</f>
        <v>18.303030303030305</v>
      </c>
      <c r="G1313" s="32">
        <f>G1312/I1312*100</f>
        <v>4.2424242424242431</v>
      </c>
      <c r="H1313" s="74">
        <f>H1312/I1312*100</f>
        <v>0.36363636363636365</v>
      </c>
      <c r="I1313" s="133">
        <f t="shared" si="57"/>
        <v>100.00000000000001</v>
      </c>
      <c r="J1313" s="163">
        <f>J1312/I1312*100</f>
        <v>36.606060606060609</v>
      </c>
      <c r="K1313" s="211">
        <f>K1312/I1312*100</f>
        <v>40.484848484848484</v>
      </c>
      <c r="L1313" s="192">
        <f>L1312/I1312*100</f>
        <v>22.545454545454547</v>
      </c>
    </row>
    <row r="1314" spans="1:12" ht="11.25" customHeight="1" x14ac:dyDescent="0.4">
      <c r="A1314" s="250"/>
      <c r="B1314" s="261" t="s">
        <v>70</v>
      </c>
      <c r="C1314" s="30">
        <v>27</v>
      </c>
      <c r="D1314" s="30">
        <v>60</v>
      </c>
      <c r="E1314" s="30">
        <v>96</v>
      </c>
      <c r="F1314" s="30">
        <v>36</v>
      </c>
      <c r="G1314" s="30">
        <v>5</v>
      </c>
      <c r="H1314" s="30">
        <v>1</v>
      </c>
      <c r="I1314" s="134">
        <f t="shared" si="57"/>
        <v>225</v>
      </c>
      <c r="J1314" s="164">
        <f>C1314+D1314</f>
        <v>87</v>
      </c>
      <c r="K1314" s="212">
        <f>E1314</f>
        <v>96</v>
      </c>
      <c r="L1314" s="222">
        <f>F1314+G1314</f>
        <v>41</v>
      </c>
    </row>
    <row r="1315" spans="1:12" ht="11.25" customHeight="1" x14ac:dyDescent="0.4">
      <c r="A1315" s="250"/>
      <c r="B1315" s="261"/>
      <c r="C1315" s="32">
        <f>C1314/I1314*100</f>
        <v>12</v>
      </c>
      <c r="D1315" s="32">
        <f>D1314/I1314*100</f>
        <v>26.666666666666668</v>
      </c>
      <c r="E1315" s="32">
        <f>E1314/I1314*100</f>
        <v>42.666666666666671</v>
      </c>
      <c r="F1315" s="32">
        <f>F1314/I1314*100</f>
        <v>16</v>
      </c>
      <c r="G1315" s="32">
        <f>G1314/I1314*100</f>
        <v>2.2222222222222223</v>
      </c>
      <c r="H1315" s="74">
        <f>H1314/I1314*100</f>
        <v>0.44444444444444442</v>
      </c>
      <c r="I1315" s="133">
        <f t="shared" si="57"/>
        <v>100.00000000000001</v>
      </c>
      <c r="J1315" s="163">
        <f>J1314/I1314*100</f>
        <v>38.666666666666664</v>
      </c>
      <c r="K1315" s="211">
        <f>K1314/I1314*100</f>
        <v>42.666666666666671</v>
      </c>
      <c r="L1315" s="192">
        <f>L1314/I1314*100</f>
        <v>18.222222222222221</v>
      </c>
    </row>
    <row r="1316" spans="1:12" ht="11.25" customHeight="1" x14ac:dyDescent="0.4">
      <c r="A1316" s="250"/>
      <c r="B1316" s="262" t="s">
        <v>72</v>
      </c>
      <c r="C1316" s="30">
        <v>14</v>
      </c>
      <c r="D1316" s="30">
        <v>25</v>
      </c>
      <c r="E1316" s="30">
        <v>45</v>
      </c>
      <c r="F1316" s="30">
        <v>22</v>
      </c>
      <c r="G1316" s="30">
        <v>3</v>
      </c>
      <c r="H1316" s="30">
        <v>0</v>
      </c>
      <c r="I1316" s="134">
        <f t="shared" si="57"/>
        <v>109</v>
      </c>
      <c r="J1316" s="164">
        <f>C1316+D1316</f>
        <v>39</v>
      </c>
      <c r="K1316" s="212">
        <f>E1316</f>
        <v>45</v>
      </c>
      <c r="L1316" s="222">
        <f>F1316+G1316</f>
        <v>25</v>
      </c>
    </row>
    <row r="1317" spans="1:12" ht="11.25" customHeight="1" x14ac:dyDescent="0.4">
      <c r="A1317" s="250"/>
      <c r="B1317" s="260"/>
      <c r="C1317" s="32">
        <f>C1316/I1316*100</f>
        <v>12.844036697247708</v>
      </c>
      <c r="D1317" s="32">
        <f>D1316/I1316*100</f>
        <v>22.935779816513762</v>
      </c>
      <c r="E1317" s="32">
        <f>E1316/I1316*100</f>
        <v>41.284403669724774</v>
      </c>
      <c r="F1317" s="32">
        <f>F1316/I1316*100</f>
        <v>20.183486238532112</v>
      </c>
      <c r="G1317" s="32">
        <f>G1316/I1316*100</f>
        <v>2.7522935779816518</v>
      </c>
      <c r="H1317" s="74">
        <f>H1316/I1316*100</f>
        <v>0</v>
      </c>
      <c r="I1317" s="133">
        <f t="shared" si="57"/>
        <v>100</v>
      </c>
      <c r="J1317" s="163">
        <f>J1316/I1316*100</f>
        <v>35.779816513761467</v>
      </c>
      <c r="K1317" s="211">
        <f>K1316/I1316*100</f>
        <v>41.284403669724774</v>
      </c>
      <c r="L1317" s="192">
        <f>L1316/I1316*100</f>
        <v>22.935779816513762</v>
      </c>
    </row>
    <row r="1318" spans="1:12" ht="11.25" customHeight="1" x14ac:dyDescent="0.4">
      <c r="A1318" s="250"/>
      <c r="B1318" s="261" t="s">
        <v>48</v>
      </c>
      <c r="C1318" s="30">
        <v>2</v>
      </c>
      <c r="D1318" s="30">
        <v>0</v>
      </c>
      <c r="E1318" s="30">
        <v>7</v>
      </c>
      <c r="F1318" s="30">
        <v>1</v>
      </c>
      <c r="G1318" s="30">
        <v>1</v>
      </c>
      <c r="H1318" s="30">
        <v>2</v>
      </c>
      <c r="I1318" s="134">
        <f t="shared" si="57"/>
        <v>13</v>
      </c>
      <c r="J1318" s="184">
        <f>C1318+D1318</f>
        <v>2</v>
      </c>
      <c r="K1318" s="212">
        <f>E1318</f>
        <v>7</v>
      </c>
      <c r="L1318" s="222">
        <f>F1318+G1318</f>
        <v>2</v>
      </c>
    </row>
    <row r="1319" spans="1:12" ht="11.25" customHeight="1" x14ac:dyDescent="0.4">
      <c r="A1319" s="251"/>
      <c r="B1319" s="268"/>
      <c r="C1319" s="34">
        <f>C1318/I1318*100</f>
        <v>15.384615384615385</v>
      </c>
      <c r="D1319" s="34">
        <f>D1318/I1318*100</f>
        <v>0</v>
      </c>
      <c r="E1319" s="34">
        <f>E1318/I1318*100</f>
        <v>53.846153846153847</v>
      </c>
      <c r="F1319" s="34">
        <f>F1318/I1318*100</f>
        <v>7.6923076923076925</v>
      </c>
      <c r="G1319" s="34">
        <f>G1318/I1318*100</f>
        <v>7.6923076923076925</v>
      </c>
      <c r="H1319" s="82">
        <f>H1318/I1318*100</f>
        <v>15.384615384615385</v>
      </c>
      <c r="I1319" s="132">
        <f t="shared" si="57"/>
        <v>100</v>
      </c>
      <c r="J1319" s="166">
        <f>J1318/I1318*100</f>
        <v>15.384615384615385</v>
      </c>
      <c r="K1319" s="213">
        <f>K1318/I1318*100</f>
        <v>53.846153846153847</v>
      </c>
      <c r="L1319" s="194">
        <f>L1318/I1318*100</f>
        <v>15.384615384615385</v>
      </c>
    </row>
    <row r="1320" spans="1:12" ht="11.25" customHeight="1" x14ac:dyDescent="0.4">
      <c r="A1320" s="2"/>
      <c r="B1320" s="8"/>
      <c r="C1320" s="37"/>
      <c r="D1320" s="37"/>
      <c r="E1320" s="37"/>
      <c r="F1320" s="37"/>
      <c r="G1320" s="37"/>
      <c r="H1320" s="37"/>
      <c r="I1320" s="25"/>
      <c r="J1320" s="25"/>
      <c r="K1320" s="25"/>
      <c r="L1320" s="25"/>
    </row>
    <row r="1321" spans="1:12" ht="11.25" customHeight="1" x14ac:dyDescent="0.4">
      <c r="A1321" s="2"/>
      <c r="B1321" s="8"/>
      <c r="C1321" s="45"/>
      <c r="D1321" s="45"/>
      <c r="E1321" s="45"/>
      <c r="F1321" s="45"/>
      <c r="G1321" s="45"/>
      <c r="H1321" s="45"/>
      <c r="I1321" s="45"/>
      <c r="J1321" s="45"/>
      <c r="K1321" s="45"/>
      <c r="L1321" s="45"/>
    </row>
    <row r="1322" spans="1:12" ht="18.75" customHeight="1" x14ac:dyDescent="0.4">
      <c r="A1322" s="2"/>
      <c r="B1322" s="8"/>
      <c r="C1322" s="45"/>
      <c r="D1322" s="45"/>
      <c r="E1322" s="45"/>
      <c r="F1322" s="45"/>
      <c r="G1322" s="45"/>
      <c r="H1322" s="45"/>
      <c r="I1322" s="45"/>
      <c r="J1322" s="45"/>
      <c r="K1322" s="45"/>
      <c r="L1322" s="45"/>
    </row>
    <row r="1323" spans="1:12" ht="30" customHeight="1" x14ac:dyDescent="0.4">
      <c r="A1323" s="291" t="s">
        <v>271</v>
      </c>
      <c r="B1323" s="291"/>
      <c r="C1323" s="291"/>
      <c r="D1323" s="291"/>
      <c r="E1323" s="291"/>
      <c r="F1323" s="291"/>
      <c r="G1323" s="291"/>
      <c r="H1323" s="291"/>
      <c r="I1323" s="291"/>
      <c r="J1323" s="291"/>
      <c r="K1323" s="291"/>
      <c r="L1323" s="291"/>
    </row>
    <row r="1324" spans="1:12" ht="100.5" customHeight="1" x14ac:dyDescent="0.15">
      <c r="A1324" s="356" t="s">
        <v>11</v>
      </c>
      <c r="B1324" s="357"/>
      <c r="C1324" s="11" t="s">
        <v>215</v>
      </c>
      <c r="D1324" s="11" t="s">
        <v>34</v>
      </c>
      <c r="E1324" s="88" t="s">
        <v>22</v>
      </c>
      <c r="F1324" s="113" t="s">
        <v>10</v>
      </c>
      <c r="G1324" s="116"/>
      <c r="H1324" s="116"/>
      <c r="I1324" s="116"/>
      <c r="J1324" s="116"/>
      <c r="K1324" s="116"/>
      <c r="L1324" s="116"/>
    </row>
    <row r="1325" spans="1:12" ht="11.25" customHeight="1" x14ac:dyDescent="0.4">
      <c r="A1325" s="255" t="s">
        <v>9</v>
      </c>
      <c r="B1325" s="256"/>
      <c r="C1325" s="12">
        <f>C1327+C1329+C1331+C1333</f>
        <v>152</v>
      </c>
      <c r="D1325" s="12">
        <f>D1327+D1329+D1331+D1333</f>
        <v>1610</v>
      </c>
      <c r="E1325" s="12">
        <f>E1327+E1329+E1331+E1333</f>
        <v>16</v>
      </c>
      <c r="F1325" s="97">
        <f t="shared" ref="F1325:F1388" si="58">SUM(C1325:E1325)</f>
        <v>1778</v>
      </c>
      <c r="G1325" s="117"/>
      <c r="H1325" s="117"/>
      <c r="I1325" s="117"/>
      <c r="J1325" s="117"/>
      <c r="K1325" s="117"/>
      <c r="L1325" s="117"/>
    </row>
    <row r="1326" spans="1:12" ht="11.25" customHeight="1" x14ac:dyDescent="0.4">
      <c r="A1326" s="257"/>
      <c r="B1326" s="258"/>
      <c r="C1326" s="13">
        <f>C1325/F1325*100</f>
        <v>8.5489313835770542</v>
      </c>
      <c r="D1326" s="13">
        <f>D1325/F1325*100</f>
        <v>90.551181102362193</v>
      </c>
      <c r="E1326" s="77">
        <f>E1325/F1325*100</f>
        <v>0.89988751406074252</v>
      </c>
      <c r="F1326" s="98">
        <f t="shared" si="58"/>
        <v>99.999999999999986</v>
      </c>
      <c r="G1326" s="117"/>
      <c r="H1326" s="117"/>
      <c r="I1326" s="117"/>
      <c r="J1326" s="117"/>
      <c r="K1326" s="117"/>
      <c r="L1326" s="117"/>
    </row>
    <row r="1327" spans="1:12" ht="11.25" customHeight="1" x14ac:dyDescent="0.4">
      <c r="A1327" s="249" t="s">
        <v>24</v>
      </c>
      <c r="B1327" s="259" t="s">
        <v>25</v>
      </c>
      <c r="C1327" s="14">
        <v>109</v>
      </c>
      <c r="D1327" s="14">
        <v>1130</v>
      </c>
      <c r="E1327" s="14">
        <v>11</v>
      </c>
      <c r="F1327" s="97">
        <f t="shared" si="58"/>
        <v>1250</v>
      </c>
      <c r="G1327" s="119"/>
      <c r="H1327" s="118"/>
      <c r="I1327" s="117"/>
      <c r="J1327" s="117"/>
      <c r="K1327" s="117"/>
      <c r="L1327" s="117"/>
    </row>
    <row r="1328" spans="1:12" ht="11.25" customHeight="1" x14ac:dyDescent="0.4">
      <c r="A1328" s="250"/>
      <c r="B1328" s="260"/>
      <c r="C1328" s="15">
        <f>C1327/F1327*100</f>
        <v>8.7200000000000006</v>
      </c>
      <c r="D1328" s="15">
        <f>D1327/F1327*100</f>
        <v>90.4</v>
      </c>
      <c r="E1328" s="74">
        <f>E1327/F1327*100</f>
        <v>0.88</v>
      </c>
      <c r="F1328" s="99">
        <f t="shared" si="58"/>
        <v>100</v>
      </c>
      <c r="G1328" s="117"/>
      <c r="H1328" s="117"/>
      <c r="I1328" s="117"/>
      <c r="J1328" s="117"/>
      <c r="K1328" s="117"/>
      <c r="L1328" s="117"/>
    </row>
    <row r="1329" spans="1:12" ht="11.25" customHeight="1" x14ac:dyDescent="0.4">
      <c r="A1329" s="250"/>
      <c r="B1329" s="261" t="s">
        <v>26</v>
      </c>
      <c r="C1329" s="14">
        <v>30</v>
      </c>
      <c r="D1329" s="14">
        <v>310</v>
      </c>
      <c r="E1329" s="14">
        <v>3</v>
      </c>
      <c r="F1329" s="100">
        <f t="shared" si="58"/>
        <v>343</v>
      </c>
      <c r="G1329" s="118"/>
      <c r="H1329" s="118"/>
      <c r="I1329" s="118"/>
      <c r="J1329" s="117"/>
      <c r="K1329" s="117"/>
      <c r="L1329" s="117"/>
    </row>
    <row r="1330" spans="1:12" ht="11.25" customHeight="1" x14ac:dyDescent="0.4">
      <c r="A1330" s="250"/>
      <c r="B1330" s="261"/>
      <c r="C1330" s="16">
        <f>C1329/F1329*100</f>
        <v>8.7463556851311957</v>
      </c>
      <c r="D1330" s="16">
        <f>D1329/F1329*100</f>
        <v>90.37900874635568</v>
      </c>
      <c r="E1330" s="78">
        <f>E1329/F1329*100</f>
        <v>0.87463556851311952</v>
      </c>
      <c r="F1330" s="99">
        <f t="shared" si="58"/>
        <v>99.999999999999986</v>
      </c>
      <c r="G1330" s="117"/>
      <c r="H1330" s="117"/>
      <c r="I1330" s="117"/>
      <c r="J1330" s="117"/>
      <c r="K1330" s="117"/>
      <c r="L1330" s="117"/>
    </row>
    <row r="1331" spans="1:12" ht="11.25" customHeight="1" x14ac:dyDescent="0.4">
      <c r="A1331" s="250"/>
      <c r="B1331" s="262" t="s">
        <v>17</v>
      </c>
      <c r="C1331" s="14">
        <v>8</v>
      </c>
      <c r="D1331" s="14">
        <v>108</v>
      </c>
      <c r="E1331" s="14">
        <v>1</v>
      </c>
      <c r="F1331" s="100">
        <f t="shared" si="58"/>
        <v>117</v>
      </c>
      <c r="G1331" s="118"/>
      <c r="H1331" s="118"/>
      <c r="I1331" s="118"/>
      <c r="J1331" s="117"/>
      <c r="K1331" s="117"/>
      <c r="L1331" s="117"/>
    </row>
    <row r="1332" spans="1:12" ht="11.25" customHeight="1" x14ac:dyDescent="0.4">
      <c r="A1332" s="250"/>
      <c r="B1332" s="260"/>
      <c r="C1332" s="15">
        <f>C1331/F1331*100</f>
        <v>6.8376068376068382</v>
      </c>
      <c r="D1332" s="15">
        <f>D1331/F1331*100</f>
        <v>92.307692307692307</v>
      </c>
      <c r="E1332" s="74">
        <f>E1331/F1331*100</f>
        <v>0.85470085470085477</v>
      </c>
      <c r="F1332" s="99">
        <f t="shared" si="58"/>
        <v>100</v>
      </c>
      <c r="G1332" s="117"/>
      <c r="H1332" s="117"/>
      <c r="I1332" s="117"/>
      <c r="J1332" s="117"/>
      <c r="K1332" s="117"/>
      <c r="L1332" s="117"/>
    </row>
    <row r="1333" spans="1:12" ht="11.25" customHeight="1" x14ac:dyDescent="0.4">
      <c r="A1333" s="250"/>
      <c r="B1333" s="261" t="s">
        <v>15</v>
      </c>
      <c r="C1333" s="17">
        <v>5</v>
      </c>
      <c r="D1333" s="72">
        <v>62</v>
      </c>
      <c r="E1333" s="14">
        <v>1</v>
      </c>
      <c r="F1333" s="100">
        <f t="shared" si="58"/>
        <v>68</v>
      </c>
      <c r="G1333" s="118"/>
      <c r="H1333" s="118"/>
      <c r="I1333" s="118"/>
      <c r="J1333" s="117"/>
      <c r="K1333" s="117"/>
      <c r="L1333" s="117"/>
    </row>
    <row r="1334" spans="1:12" ht="11.25" customHeight="1" x14ac:dyDescent="0.4">
      <c r="A1334" s="250"/>
      <c r="B1334" s="261"/>
      <c r="C1334" s="18">
        <f>C1333/F1333*100</f>
        <v>7.3529411764705888</v>
      </c>
      <c r="D1334" s="18">
        <f>D1333/F1333*100</f>
        <v>91.17647058823529</v>
      </c>
      <c r="E1334" s="79">
        <f>E1333/F1333*100</f>
        <v>1.4705882352941175</v>
      </c>
      <c r="F1334" s="98">
        <f t="shared" si="58"/>
        <v>100</v>
      </c>
      <c r="G1334" s="117"/>
      <c r="H1334" s="117"/>
      <c r="I1334" s="117"/>
      <c r="J1334" s="117"/>
      <c r="K1334" s="117"/>
      <c r="L1334" s="117"/>
    </row>
    <row r="1335" spans="1:12" ht="11.25" customHeight="1" x14ac:dyDescent="0.4">
      <c r="A1335" s="249" t="s">
        <v>29</v>
      </c>
      <c r="B1335" s="259" t="s">
        <v>30</v>
      </c>
      <c r="C1335" s="19">
        <v>57</v>
      </c>
      <c r="D1335" s="19">
        <v>727</v>
      </c>
      <c r="E1335" s="14">
        <v>3</v>
      </c>
      <c r="F1335" s="97">
        <f t="shared" si="58"/>
        <v>787</v>
      </c>
      <c r="G1335" s="119"/>
      <c r="H1335" s="118"/>
      <c r="I1335" s="118"/>
      <c r="J1335" s="117"/>
      <c r="K1335" s="117"/>
      <c r="L1335" s="117"/>
    </row>
    <row r="1336" spans="1:12" ht="11.25" customHeight="1" x14ac:dyDescent="0.4">
      <c r="A1336" s="250"/>
      <c r="B1336" s="261"/>
      <c r="C1336" s="16">
        <f>C1335/F1335*100</f>
        <v>7.2426937738246506</v>
      </c>
      <c r="D1336" s="16">
        <f>D1335/F1335*100</f>
        <v>92.376111817026683</v>
      </c>
      <c r="E1336" s="78">
        <f>E1335/F1335*100</f>
        <v>0.38119440914866581</v>
      </c>
      <c r="F1336" s="99">
        <f t="shared" si="58"/>
        <v>100</v>
      </c>
      <c r="G1336" s="117"/>
      <c r="H1336" s="117"/>
      <c r="I1336" s="117"/>
      <c r="J1336" s="117"/>
      <c r="K1336" s="117"/>
      <c r="L1336" s="117"/>
    </row>
    <row r="1337" spans="1:12" ht="11.25" customHeight="1" x14ac:dyDescent="0.4">
      <c r="A1337" s="250"/>
      <c r="B1337" s="262" t="s">
        <v>32</v>
      </c>
      <c r="C1337" s="14">
        <v>94</v>
      </c>
      <c r="D1337" s="14">
        <v>863</v>
      </c>
      <c r="E1337" s="14">
        <v>13</v>
      </c>
      <c r="F1337" s="100">
        <f t="shared" si="58"/>
        <v>970</v>
      </c>
      <c r="G1337" s="118"/>
      <c r="H1337" s="118"/>
      <c r="I1337" s="118"/>
      <c r="J1337" s="117"/>
      <c r="K1337" s="117"/>
      <c r="L1337" s="117"/>
    </row>
    <row r="1338" spans="1:12" ht="11.25" customHeight="1" x14ac:dyDescent="0.4">
      <c r="A1338" s="250"/>
      <c r="B1338" s="260"/>
      <c r="C1338" s="16">
        <f>C1337/F1337*100</f>
        <v>9.6907216494845372</v>
      </c>
      <c r="D1338" s="16">
        <f>D1337/F1337*100</f>
        <v>88.969072164948443</v>
      </c>
      <c r="E1338" s="78">
        <f>E1337/F1337*100</f>
        <v>1.3402061855670102</v>
      </c>
      <c r="F1338" s="99">
        <f t="shared" si="58"/>
        <v>100</v>
      </c>
      <c r="G1338" s="117"/>
      <c r="H1338" s="117"/>
      <c r="I1338" s="117"/>
      <c r="J1338" s="117"/>
      <c r="K1338" s="117"/>
      <c r="L1338" s="117"/>
    </row>
    <row r="1339" spans="1:12" ht="11.25" customHeight="1" x14ac:dyDescent="0.4">
      <c r="A1339" s="250"/>
      <c r="B1339" s="267" t="s">
        <v>33</v>
      </c>
      <c r="C1339" s="14">
        <v>0</v>
      </c>
      <c r="D1339" s="14">
        <v>1</v>
      </c>
      <c r="E1339" s="14">
        <v>0</v>
      </c>
      <c r="F1339" s="100">
        <f t="shared" si="58"/>
        <v>1</v>
      </c>
      <c r="G1339" s="118"/>
      <c r="H1339" s="118"/>
      <c r="I1339" s="118"/>
      <c r="J1339" s="117"/>
      <c r="K1339" s="117"/>
      <c r="L1339" s="117"/>
    </row>
    <row r="1340" spans="1:12" ht="11.25" customHeight="1" x14ac:dyDescent="0.4">
      <c r="A1340" s="250"/>
      <c r="B1340" s="267"/>
      <c r="C1340" s="20">
        <f>C1339/F1339*100</f>
        <v>0</v>
      </c>
      <c r="D1340" s="20">
        <f>D1339/F1339*100</f>
        <v>100</v>
      </c>
      <c r="E1340" s="80">
        <f>E1339/F1339*100</f>
        <v>0</v>
      </c>
      <c r="F1340" s="101">
        <f t="shared" si="58"/>
        <v>100</v>
      </c>
      <c r="G1340" s="117"/>
      <c r="H1340" s="117"/>
      <c r="I1340" s="117"/>
      <c r="J1340" s="117"/>
      <c r="K1340" s="117"/>
      <c r="L1340" s="117"/>
    </row>
    <row r="1341" spans="1:12" ht="11.25" customHeight="1" x14ac:dyDescent="0.4">
      <c r="A1341" s="250"/>
      <c r="B1341" s="267" t="s">
        <v>102</v>
      </c>
      <c r="C1341" s="21">
        <v>1</v>
      </c>
      <c r="D1341" s="21">
        <v>17</v>
      </c>
      <c r="E1341" s="81">
        <v>0</v>
      </c>
      <c r="F1341" s="102">
        <f t="shared" si="58"/>
        <v>18</v>
      </c>
      <c r="G1341" s="117"/>
      <c r="H1341" s="117"/>
      <c r="I1341" s="117"/>
      <c r="J1341" s="117"/>
      <c r="K1341" s="117"/>
      <c r="L1341" s="117"/>
    </row>
    <row r="1342" spans="1:12" ht="11.25" customHeight="1" x14ac:dyDescent="0.4">
      <c r="A1342" s="250"/>
      <c r="B1342" s="267"/>
      <c r="C1342" s="20">
        <f>C1341/F1341*100</f>
        <v>5.5555555555555554</v>
      </c>
      <c r="D1342" s="20">
        <f>D1341/F1341*100</f>
        <v>94.444444444444443</v>
      </c>
      <c r="E1342" s="78">
        <f>E1341/F1341*100</f>
        <v>0</v>
      </c>
      <c r="F1342" s="101">
        <f t="shared" si="58"/>
        <v>100</v>
      </c>
      <c r="G1342" s="117"/>
      <c r="H1342" s="117"/>
      <c r="I1342" s="117"/>
      <c r="J1342" s="117"/>
      <c r="K1342" s="117"/>
      <c r="L1342" s="117"/>
    </row>
    <row r="1343" spans="1:12" ht="11.25" customHeight="1" x14ac:dyDescent="0.4">
      <c r="A1343" s="250"/>
      <c r="B1343" s="261" t="s">
        <v>48</v>
      </c>
      <c r="C1343" s="17">
        <v>0</v>
      </c>
      <c r="D1343" s="72">
        <v>2</v>
      </c>
      <c r="E1343" s="14">
        <v>0</v>
      </c>
      <c r="F1343" s="100">
        <f t="shared" si="58"/>
        <v>2</v>
      </c>
      <c r="G1343" s="118"/>
      <c r="H1343" s="118"/>
      <c r="I1343" s="118"/>
      <c r="J1343" s="117"/>
      <c r="K1343" s="117"/>
      <c r="L1343" s="117"/>
    </row>
    <row r="1344" spans="1:12" ht="11.25" customHeight="1" x14ac:dyDescent="0.4">
      <c r="A1344" s="251"/>
      <c r="B1344" s="268"/>
      <c r="C1344" s="18">
        <f>C1343/F1343*100</f>
        <v>0</v>
      </c>
      <c r="D1344" s="18">
        <f>D1343/F1343*100</f>
        <v>100</v>
      </c>
      <c r="E1344" s="79">
        <f>E1343/F1343*100</f>
        <v>0</v>
      </c>
      <c r="F1344" s="98">
        <f t="shared" si="58"/>
        <v>100</v>
      </c>
      <c r="G1344" s="117"/>
      <c r="H1344" s="117"/>
      <c r="I1344" s="117"/>
      <c r="J1344" s="117"/>
      <c r="K1344" s="117"/>
      <c r="L1344" s="117"/>
    </row>
    <row r="1345" spans="1:12" ht="11.25" customHeight="1" x14ac:dyDescent="0.4">
      <c r="A1345" s="249" t="s">
        <v>39</v>
      </c>
      <c r="B1345" s="259" t="s">
        <v>41</v>
      </c>
      <c r="C1345" s="14">
        <v>0</v>
      </c>
      <c r="D1345" s="14">
        <v>50</v>
      </c>
      <c r="E1345" s="14">
        <v>0</v>
      </c>
      <c r="F1345" s="97">
        <f t="shared" si="58"/>
        <v>50</v>
      </c>
      <c r="G1345" s="119"/>
      <c r="H1345" s="118"/>
      <c r="I1345" s="118"/>
      <c r="J1345" s="117"/>
      <c r="K1345" s="117"/>
      <c r="L1345" s="117"/>
    </row>
    <row r="1346" spans="1:12" ht="11.25" customHeight="1" x14ac:dyDescent="0.4">
      <c r="A1346" s="250"/>
      <c r="B1346" s="260"/>
      <c r="C1346" s="15">
        <f>C1345/F1345*100</f>
        <v>0</v>
      </c>
      <c r="D1346" s="15">
        <f>D1345/F1345*100</f>
        <v>100</v>
      </c>
      <c r="E1346" s="74">
        <f>E1345/F1345*100</f>
        <v>0</v>
      </c>
      <c r="F1346" s="99">
        <f t="shared" si="58"/>
        <v>100</v>
      </c>
      <c r="G1346" s="117"/>
      <c r="H1346" s="117"/>
      <c r="I1346" s="117"/>
      <c r="J1346" s="117"/>
      <c r="K1346" s="117"/>
      <c r="L1346" s="117"/>
    </row>
    <row r="1347" spans="1:12" ht="11.25" customHeight="1" x14ac:dyDescent="0.4">
      <c r="A1347" s="250"/>
      <c r="B1347" s="261" t="s">
        <v>42</v>
      </c>
      <c r="C1347" s="14">
        <v>10</v>
      </c>
      <c r="D1347" s="14">
        <v>97</v>
      </c>
      <c r="E1347" s="14">
        <v>0</v>
      </c>
      <c r="F1347" s="100">
        <f t="shared" si="58"/>
        <v>107</v>
      </c>
      <c r="G1347" s="118"/>
      <c r="H1347" s="118"/>
      <c r="I1347" s="117"/>
      <c r="J1347" s="117"/>
      <c r="K1347" s="117"/>
      <c r="L1347" s="117"/>
    </row>
    <row r="1348" spans="1:12" ht="11.25" customHeight="1" x14ac:dyDescent="0.4">
      <c r="A1348" s="250"/>
      <c r="B1348" s="261"/>
      <c r="C1348" s="16">
        <f>C1347/F1347*100</f>
        <v>9.3457943925233646</v>
      </c>
      <c r="D1348" s="16">
        <f>D1347/F1347*100</f>
        <v>90.654205607476641</v>
      </c>
      <c r="E1348" s="78">
        <f>E1347/F1347*100</f>
        <v>0</v>
      </c>
      <c r="F1348" s="99">
        <f t="shared" si="58"/>
        <v>100</v>
      </c>
      <c r="G1348" s="117"/>
      <c r="H1348" s="117"/>
      <c r="I1348" s="117"/>
      <c r="J1348" s="117"/>
      <c r="K1348" s="117"/>
      <c r="L1348" s="117"/>
    </row>
    <row r="1349" spans="1:12" ht="11.25" customHeight="1" x14ac:dyDescent="0.4">
      <c r="A1349" s="250"/>
      <c r="B1349" s="262" t="s">
        <v>43</v>
      </c>
      <c r="C1349" s="14">
        <v>11</v>
      </c>
      <c r="D1349" s="14">
        <v>153</v>
      </c>
      <c r="E1349" s="14">
        <v>0</v>
      </c>
      <c r="F1349" s="100">
        <f t="shared" si="58"/>
        <v>164</v>
      </c>
      <c r="G1349" s="118"/>
      <c r="H1349" s="118"/>
      <c r="I1349" s="117"/>
      <c r="J1349" s="117"/>
      <c r="K1349" s="117"/>
      <c r="L1349" s="117"/>
    </row>
    <row r="1350" spans="1:12" ht="11.25" customHeight="1" x14ac:dyDescent="0.4">
      <c r="A1350" s="250"/>
      <c r="B1350" s="260"/>
      <c r="C1350" s="16">
        <f>C1349/F1349*100</f>
        <v>6.7073170731707323</v>
      </c>
      <c r="D1350" s="16">
        <f>D1349/F1349*100</f>
        <v>93.292682926829272</v>
      </c>
      <c r="E1350" s="78">
        <f>E1349/F1349*100</f>
        <v>0</v>
      </c>
      <c r="F1350" s="99">
        <f t="shared" si="58"/>
        <v>100</v>
      </c>
      <c r="G1350" s="117"/>
      <c r="H1350" s="117"/>
      <c r="I1350" s="117"/>
      <c r="J1350" s="117"/>
      <c r="K1350" s="117"/>
      <c r="L1350" s="117"/>
    </row>
    <row r="1351" spans="1:12" ht="11.25" customHeight="1" x14ac:dyDescent="0.4">
      <c r="A1351" s="250"/>
      <c r="B1351" s="261" t="s">
        <v>44</v>
      </c>
      <c r="C1351" s="14">
        <v>25</v>
      </c>
      <c r="D1351" s="14">
        <v>244</v>
      </c>
      <c r="E1351" s="14">
        <v>0</v>
      </c>
      <c r="F1351" s="100">
        <f t="shared" si="58"/>
        <v>269</v>
      </c>
      <c r="G1351" s="118"/>
      <c r="H1351" s="118"/>
      <c r="I1351" s="118"/>
      <c r="J1351" s="117"/>
      <c r="K1351" s="117"/>
      <c r="L1351" s="117"/>
    </row>
    <row r="1352" spans="1:12" ht="11.25" customHeight="1" x14ac:dyDescent="0.4">
      <c r="A1352" s="250"/>
      <c r="B1352" s="261"/>
      <c r="C1352" s="16">
        <f>C1351/F1351*100</f>
        <v>9.2936802973977688</v>
      </c>
      <c r="D1352" s="16">
        <f>D1351/F1351*100</f>
        <v>90.706319702602229</v>
      </c>
      <c r="E1352" s="78">
        <f>E1351/F1351*100</f>
        <v>0</v>
      </c>
      <c r="F1352" s="99">
        <f t="shared" si="58"/>
        <v>100</v>
      </c>
      <c r="G1352" s="117"/>
      <c r="H1352" s="117"/>
      <c r="I1352" s="117"/>
      <c r="J1352" s="117"/>
      <c r="K1352" s="117"/>
      <c r="L1352" s="117"/>
    </row>
    <row r="1353" spans="1:12" ht="11.25" customHeight="1" x14ac:dyDescent="0.4">
      <c r="A1353" s="250"/>
      <c r="B1353" s="262" t="s">
        <v>46</v>
      </c>
      <c r="C1353" s="14">
        <v>25</v>
      </c>
      <c r="D1353" s="14">
        <v>303</v>
      </c>
      <c r="E1353" s="14">
        <v>2</v>
      </c>
      <c r="F1353" s="100">
        <f t="shared" si="58"/>
        <v>330</v>
      </c>
      <c r="G1353" s="118"/>
      <c r="H1353" s="118"/>
      <c r="I1353" s="118"/>
      <c r="J1353" s="117"/>
      <c r="K1353" s="117"/>
      <c r="L1353" s="117"/>
    </row>
    <row r="1354" spans="1:12" ht="11.25" customHeight="1" x14ac:dyDescent="0.4">
      <c r="A1354" s="250"/>
      <c r="B1354" s="260"/>
      <c r="C1354" s="16">
        <f>C1353/F1353*100</f>
        <v>7.5757575757575761</v>
      </c>
      <c r="D1354" s="16">
        <f>D1353/F1353*100</f>
        <v>91.818181818181827</v>
      </c>
      <c r="E1354" s="78">
        <f>E1353/F1353*100</f>
        <v>0.60606060606060608</v>
      </c>
      <c r="F1354" s="99">
        <f t="shared" si="58"/>
        <v>100.00000000000001</v>
      </c>
      <c r="G1354" s="117"/>
      <c r="H1354" s="117"/>
      <c r="I1354" s="117"/>
      <c r="J1354" s="117"/>
      <c r="K1354" s="117"/>
      <c r="L1354" s="117"/>
    </row>
    <row r="1355" spans="1:12" ht="11.25" customHeight="1" x14ac:dyDescent="0.4">
      <c r="A1355" s="250"/>
      <c r="B1355" s="261" t="s">
        <v>18</v>
      </c>
      <c r="C1355" s="14">
        <v>31</v>
      </c>
      <c r="D1355" s="14">
        <v>291</v>
      </c>
      <c r="E1355" s="14">
        <v>1</v>
      </c>
      <c r="F1355" s="100">
        <f t="shared" si="58"/>
        <v>323</v>
      </c>
      <c r="G1355" s="118"/>
      <c r="H1355" s="118"/>
      <c r="I1355" s="118"/>
      <c r="J1355" s="117"/>
      <c r="K1355" s="117"/>
      <c r="L1355" s="117"/>
    </row>
    <row r="1356" spans="1:12" ht="11.25" customHeight="1" x14ac:dyDescent="0.4">
      <c r="A1356" s="250"/>
      <c r="B1356" s="261"/>
      <c r="C1356" s="16">
        <f>C1355/F1355*100</f>
        <v>9.5975232198142422</v>
      </c>
      <c r="D1356" s="16">
        <f>D1355/F1355*100</f>
        <v>90.092879256965944</v>
      </c>
      <c r="E1356" s="78">
        <f>E1355/F1355*100</f>
        <v>0.30959752321981426</v>
      </c>
      <c r="F1356" s="99">
        <f t="shared" si="58"/>
        <v>100</v>
      </c>
      <c r="G1356" s="117"/>
      <c r="H1356" s="117"/>
      <c r="I1356" s="117"/>
      <c r="J1356" s="117"/>
      <c r="K1356" s="117"/>
      <c r="L1356" s="117"/>
    </row>
    <row r="1357" spans="1:12" ht="11.25" customHeight="1" x14ac:dyDescent="0.4">
      <c r="A1357" s="250"/>
      <c r="B1357" s="262" t="s">
        <v>7</v>
      </c>
      <c r="C1357" s="22">
        <v>50</v>
      </c>
      <c r="D1357" s="22">
        <v>468</v>
      </c>
      <c r="E1357" s="22">
        <v>12</v>
      </c>
      <c r="F1357" s="100">
        <f t="shared" si="58"/>
        <v>530</v>
      </c>
      <c r="G1357" s="118"/>
      <c r="H1357" s="118"/>
      <c r="I1357" s="118"/>
      <c r="J1357" s="117"/>
      <c r="K1357" s="117"/>
      <c r="L1357" s="117"/>
    </row>
    <row r="1358" spans="1:12" ht="11.25" customHeight="1" x14ac:dyDescent="0.4">
      <c r="A1358" s="250"/>
      <c r="B1358" s="260"/>
      <c r="C1358" s="15">
        <f>C1357/F1357*100</f>
        <v>9.433962264150944</v>
      </c>
      <c r="D1358" s="15">
        <f>D1357/F1357*100</f>
        <v>88.301886792452834</v>
      </c>
      <c r="E1358" s="74">
        <f>E1357/F1357*100</f>
        <v>2.2641509433962264</v>
      </c>
      <c r="F1358" s="99">
        <f t="shared" si="58"/>
        <v>100.00000000000001</v>
      </c>
      <c r="G1358" s="117"/>
      <c r="H1358" s="117"/>
      <c r="I1358" s="117"/>
      <c r="J1358" s="117"/>
      <c r="K1358" s="117"/>
      <c r="L1358" s="117"/>
    </row>
    <row r="1359" spans="1:12" ht="11.25" customHeight="1" x14ac:dyDescent="0.4">
      <c r="A1359" s="250"/>
      <c r="B1359" s="261" t="s">
        <v>48</v>
      </c>
      <c r="C1359" s="14">
        <v>0</v>
      </c>
      <c r="D1359" s="14">
        <v>4</v>
      </c>
      <c r="E1359" s="14">
        <v>1</v>
      </c>
      <c r="F1359" s="100">
        <f t="shared" si="58"/>
        <v>5</v>
      </c>
      <c r="G1359" s="118"/>
      <c r="H1359" s="118"/>
      <c r="I1359" s="118"/>
      <c r="J1359" s="117"/>
      <c r="K1359" s="117"/>
      <c r="L1359" s="117"/>
    </row>
    <row r="1360" spans="1:12" ht="11.25" customHeight="1" x14ac:dyDescent="0.4">
      <c r="A1360" s="251"/>
      <c r="B1360" s="268"/>
      <c r="C1360" s="23">
        <f>C1359/F1359*100</f>
        <v>0</v>
      </c>
      <c r="D1360" s="23">
        <f>D1359/F1359*100</f>
        <v>80</v>
      </c>
      <c r="E1360" s="82">
        <f>E1359/F1359*100</f>
        <v>20</v>
      </c>
      <c r="F1360" s="98">
        <f t="shared" si="58"/>
        <v>100</v>
      </c>
      <c r="G1360" s="117"/>
      <c r="H1360" s="117"/>
      <c r="I1360" s="117"/>
      <c r="J1360" s="117"/>
      <c r="K1360" s="117"/>
      <c r="L1360" s="117"/>
    </row>
    <row r="1361" spans="1:12" ht="11.25" customHeight="1" x14ac:dyDescent="0.4">
      <c r="A1361" s="252" t="s">
        <v>6</v>
      </c>
      <c r="B1361" s="259" t="s">
        <v>54</v>
      </c>
      <c r="C1361" s="14">
        <v>7</v>
      </c>
      <c r="D1361" s="14">
        <v>161</v>
      </c>
      <c r="E1361" s="14">
        <v>2</v>
      </c>
      <c r="F1361" s="97">
        <f t="shared" si="58"/>
        <v>170</v>
      </c>
      <c r="G1361" s="118"/>
      <c r="H1361" s="118"/>
      <c r="I1361" s="118"/>
      <c r="J1361" s="117"/>
      <c r="K1361" s="117"/>
      <c r="L1361" s="117"/>
    </row>
    <row r="1362" spans="1:12" ht="11.25" customHeight="1" x14ac:dyDescent="0.4">
      <c r="A1362" s="253"/>
      <c r="B1362" s="260"/>
      <c r="C1362" s="15">
        <f>C1361/F1361*100</f>
        <v>4.117647058823529</v>
      </c>
      <c r="D1362" s="15">
        <f>D1361/F1361*100</f>
        <v>94.705882352941174</v>
      </c>
      <c r="E1362" s="74">
        <f>E1361/F1361*100</f>
        <v>1.1764705882352942</v>
      </c>
      <c r="F1362" s="99">
        <f t="shared" si="58"/>
        <v>99.999999999999986</v>
      </c>
      <c r="G1362" s="117"/>
      <c r="H1362" s="117"/>
      <c r="I1362" s="117"/>
      <c r="J1362" s="117"/>
      <c r="K1362" s="117"/>
      <c r="L1362" s="117"/>
    </row>
    <row r="1363" spans="1:12" ht="11.25" customHeight="1" x14ac:dyDescent="0.4">
      <c r="A1363" s="253"/>
      <c r="B1363" s="261" t="s">
        <v>56</v>
      </c>
      <c r="C1363" s="14">
        <v>8</v>
      </c>
      <c r="D1363" s="14">
        <v>123</v>
      </c>
      <c r="E1363" s="14">
        <v>1</v>
      </c>
      <c r="F1363" s="100">
        <f t="shared" si="58"/>
        <v>132</v>
      </c>
      <c r="G1363" s="118"/>
      <c r="H1363" s="118"/>
      <c r="I1363" s="118"/>
      <c r="J1363" s="117"/>
      <c r="K1363" s="117"/>
      <c r="L1363" s="117"/>
    </row>
    <row r="1364" spans="1:12" ht="11.25" customHeight="1" x14ac:dyDescent="0.4">
      <c r="A1364" s="253"/>
      <c r="B1364" s="261"/>
      <c r="C1364" s="16">
        <f>C1363/F1363*100</f>
        <v>6.0606060606060606</v>
      </c>
      <c r="D1364" s="16">
        <f>D1363/F1363*100</f>
        <v>93.181818181818173</v>
      </c>
      <c r="E1364" s="78">
        <f>E1363/F1363*100</f>
        <v>0.75757575757575757</v>
      </c>
      <c r="F1364" s="99">
        <f t="shared" si="58"/>
        <v>99.999999999999986</v>
      </c>
      <c r="G1364" s="117"/>
      <c r="H1364" s="117"/>
      <c r="I1364" s="117"/>
      <c r="J1364" s="117"/>
      <c r="K1364" s="117"/>
      <c r="L1364" s="117"/>
    </row>
    <row r="1365" spans="1:12" ht="11.25" customHeight="1" x14ac:dyDescent="0.4">
      <c r="A1365" s="253"/>
      <c r="B1365" s="262" t="s">
        <v>3</v>
      </c>
      <c r="C1365" s="14">
        <v>75</v>
      </c>
      <c r="D1365" s="14">
        <v>694</v>
      </c>
      <c r="E1365" s="14">
        <v>1</v>
      </c>
      <c r="F1365" s="100">
        <f t="shared" si="58"/>
        <v>770</v>
      </c>
      <c r="G1365" s="118"/>
      <c r="H1365" s="118"/>
      <c r="I1365" s="118"/>
      <c r="J1365" s="117"/>
      <c r="K1365" s="117"/>
      <c r="L1365" s="117"/>
    </row>
    <row r="1366" spans="1:12" ht="11.25" customHeight="1" x14ac:dyDescent="0.4">
      <c r="A1366" s="253"/>
      <c r="B1366" s="260"/>
      <c r="C1366" s="15">
        <f>C1365/F1365*100</f>
        <v>9.7402597402597415</v>
      </c>
      <c r="D1366" s="15">
        <f>D1365/F1365*100</f>
        <v>90.129870129870127</v>
      </c>
      <c r="E1366" s="74">
        <f>E1365/F1365*100</f>
        <v>0.12987012987012986</v>
      </c>
      <c r="F1366" s="99">
        <f t="shared" si="58"/>
        <v>100</v>
      </c>
      <c r="G1366" s="117"/>
      <c r="H1366" s="117"/>
      <c r="I1366" s="117"/>
      <c r="J1366" s="117"/>
      <c r="K1366" s="117"/>
      <c r="L1366" s="117"/>
    </row>
    <row r="1367" spans="1:12" ht="11.25" customHeight="1" x14ac:dyDescent="0.4">
      <c r="A1367" s="253"/>
      <c r="B1367" s="261" t="s">
        <v>50</v>
      </c>
      <c r="C1367" s="14">
        <v>13</v>
      </c>
      <c r="D1367" s="14">
        <v>111</v>
      </c>
      <c r="E1367" s="14">
        <v>4</v>
      </c>
      <c r="F1367" s="100">
        <f t="shared" si="58"/>
        <v>128</v>
      </c>
      <c r="G1367" s="118"/>
      <c r="H1367" s="118"/>
      <c r="I1367" s="118"/>
      <c r="J1367" s="117"/>
      <c r="K1367" s="117"/>
      <c r="L1367" s="117"/>
    </row>
    <row r="1368" spans="1:12" ht="11.25" customHeight="1" x14ac:dyDescent="0.4">
      <c r="A1368" s="253"/>
      <c r="B1368" s="261"/>
      <c r="C1368" s="16">
        <f>C1367/F1367*100</f>
        <v>10.15625</v>
      </c>
      <c r="D1368" s="16">
        <f>D1367/F1367*100</f>
        <v>86.71875</v>
      </c>
      <c r="E1368" s="78">
        <f>E1367/F1367*100</f>
        <v>3.125</v>
      </c>
      <c r="F1368" s="99">
        <f t="shared" si="58"/>
        <v>100</v>
      </c>
      <c r="G1368" s="117"/>
      <c r="H1368" s="117"/>
      <c r="I1368" s="117"/>
      <c r="J1368" s="117"/>
      <c r="K1368" s="117"/>
      <c r="L1368" s="117"/>
    </row>
    <row r="1369" spans="1:12" ht="11.25" customHeight="1" x14ac:dyDescent="0.4">
      <c r="A1369" s="253"/>
      <c r="B1369" s="262" t="s">
        <v>51</v>
      </c>
      <c r="C1369" s="14">
        <v>5</v>
      </c>
      <c r="D1369" s="14">
        <v>57</v>
      </c>
      <c r="E1369" s="14">
        <v>0</v>
      </c>
      <c r="F1369" s="100">
        <f t="shared" si="58"/>
        <v>62</v>
      </c>
      <c r="G1369" s="118"/>
      <c r="H1369" s="118"/>
      <c r="I1369" s="118"/>
      <c r="J1369" s="117"/>
      <c r="K1369" s="117"/>
      <c r="L1369" s="117"/>
    </row>
    <row r="1370" spans="1:12" ht="11.25" customHeight="1" x14ac:dyDescent="0.4">
      <c r="A1370" s="253"/>
      <c r="B1370" s="260"/>
      <c r="C1370" s="15">
        <f>C1369/F1369*100</f>
        <v>8.064516129032258</v>
      </c>
      <c r="D1370" s="15">
        <f>D1369/F1369*100</f>
        <v>91.935483870967744</v>
      </c>
      <c r="E1370" s="74">
        <f>E1369/F1369*100</f>
        <v>0</v>
      </c>
      <c r="F1370" s="99">
        <f t="shared" si="58"/>
        <v>100</v>
      </c>
      <c r="G1370" s="117"/>
      <c r="H1370" s="117"/>
      <c r="I1370" s="117"/>
      <c r="J1370" s="117"/>
      <c r="K1370" s="117"/>
      <c r="L1370" s="117"/>
    </row>
    <row r="1371" spans="1:12" ht="11.25" customHeight="1" x14ac:dyDescent="0.4">
      <c r="A1371" s="253"/>
      <c r="B1371" s="261" t="s">
        <v>61</v>
      </c>
      <c r="C1371" s="14">
        <v>40</v>
      </c>
      <c r="D1371" s="14">
        <v>378</v>
      </c>
      <c r="E1371" s="14">
        <v>4</v>
      </c>
      <c r="F1371" s="100">
        <f t="shared" si="58"/>
        <v>422</v>
      </c>
      <c r="G1371" s="118"/>
      <c r="H1371" s="118"/>
      <c r="I1371" s="118"/>
      <c r="J1371" s="6"/>
      <c r="K1371" s="6"/>
      <c r="L1371" s="6"/>
    </row>
    <row r="1372" spans="1:12" ht="11.25" customHeight="1" x14ac:dyDescent="0.4">
      <c r="A1372" s="253"/>
      <c r="B1372" s="261"/>
      <c r="C1372" s="16">
        <f>C1371/F1371*100</f>
        <v>9.4786729857819907</v>
      </c>
      <c r="D1372" s="16">
        <f>D1371/F1371*100</f>
        <v>89.573459715639814</v>
      </c>
      <c r="E1372" s="78">
        <f>E1371/F1371*100</f>
        <v>0.94786729857819907</v>
      </c>
      <c r="F1372" s="99">
        <f t="shared" si="58"/>
        <v>100.00000000000001</v>
      </c>
      <c r="G1372" s="6"/>
      <c r="H1372" s="6"/>
      <c r="I1372" s="6"/>
      <c r="J1372" s="6"/>
      <c r="K1372" s="6"/>
      <c r="L1372" s="6"/>
    </row>
    <row r="1373" spans="1:12" ht="11.25" customHeight="1" x14ac:dyDescent="0.4">
      <c r="A1373" s="253"/>
      <c r="B1373" s="262" t="s">
        <v>33</v>
      </c>
      <c r="C1373" s="14">
        <v>3</v>
      </c>
      <c r="D1373" s="14">
        <v>79</v>
      </c>
      <c r="E1373" s="14">
        <v>1</v>
      </c>
      <c r="F1373" s="100">
        <f t="shared" si="58"/>
        <v>83</v>
      </c>
      <c r="G1373" s="118"/>
      <c r="H1373" s="118"/>
      <c r="I1373" s="118"/>
      <c r="J1373" s="6"/>
      <c r="K1373" s="6"/>
      <c r="L1373" s="6"/>
    </row>
    <row r="1374" spans="1:12" ht="11.25" customHeight="1" x14ac:dyDescent="0.4">
      <c r="A1374" s="253"/>
      <c r="B1374" s="260"/>
      <c r="C1374" s="15">
        <f>C1373/F1373*100</f>
        <v>3.6144578313253009</v>
      </c>
      <c r="D1374" s="15">
        <f>D1373/F1373*100</f>
        <v>95.180722891566262</v>
      </c>
      <c r="E1374" s="74">
        <f>E1373/F1373*100</f>
        <v>1.2048192771084338</v>
      </c>
      <c r="F1374" s="99">
        <f t="shared" si="58"/>
        <v>99.999999999999986</v>
      </c>
      <c r="G1374" s="6"/>
      <c r="H1374" s="6"/>
      <c r="I1374" s="6"/>
      <c r="J1374" s="6"/>
      <c r="K1374" s="6"/>
      <c r="L1374" s="6"/>
    </row>
    <row r="1375" spans="1:12" ht="11.25" customHeight="1" x14ac:dyDescent="0.4">
      <c r="A1375" s="253"/>
      <c r="B1375" s="261" t="s">
        <v>48</v>
      </c>
      <c r="C1375" s="14">
        <v>1</v>
      </c>
      <c r="D1375" s="14">
        <v>7</v>
      </c>
      <c r="E1375" s="14">
        <v>3</v>
      </c>
      <c r="F1375" s="100">
        <f t="shared" si="58"/>
        <v>11</v>
      </c>
      <c r="G1375" s="118"/>
      <c r="H1375" s="118"/>
      <c r="I1375" s="6"/>
      <c r="J1375" s="6"/>
      <c r="K1375" s="6"/>
      <c r="L1375" s="6"/>
    </row>
    <row r="1376" spans="1:12" ht="11.25" customHeight="1" x14ac:dyDescent="0.4">
      <c r="A1376" s="254"/>
      <c r="B1376" s="268"/>
      <c r="C1376" s="23">
        <f>C1375/F1375*100</f>
        <v>9.0909090909090917</v>
      </c>
      <c r="D1376" s="23">
        <f>D1375/F1375*100</f>
        <v>63.636363636363633</v>
      </c>
      <c r="E1376" s="82">
        <f>E1375/F1375*100</f>
        <v>27.27272727272727</v>
      </c>
      <c r="F1376" s="98">
        <f t="shared" si="58"/>
        <v>99.999999999999986</v>
      </c>
      <c r="G1376" s="6"/>
      <c r="H1376" s="6"/>
      <c r="I1376" s="6"/>
      <c r="J1376" s="6"/>
      <c r="K1376" s="6"/>
      <c r="L1376" s="6"/>
    </row>
    <row r="1377" spans="1:12" ht="11.25" customHeight="1" x14ac:dyDescent="0.4">
      <c r="A1377" s="249" t="s">
        <v>21</v>
      </c>
      <c r="B1377" s="259" t="s">
        <v>65</v>
      </c>
      <c r="C1377" s="14">
        <v>35</v>
      </c>
      <c r="D1377" s="14">
        <v>244</v>
      </c>
      <c r="E1377" s="14">
        <v>3</v>
      </c>
      <c r="F1377" s="97">
        <f t="shared" si="58"/>
        <v>282</v>
      </c>
      <c r="G1377" s="119"/>
      <c r="H1377" s="118"/>
      <c r="I1377" s="118"/>
      <c r="J1377" s="6"/>
      <c r="K1377" s="6"/>
      <c r="L1377" s="6"/>
    </row>
    <row r="1378" spans="1:12" ht="11.25" customHeight="1" x14ac:dyDescent="0.4">
      <c r="A1378" s="250"/>
      <c r="B1378" s="260"/>
      <c r="C1378" s="15">
        <f>C1377/F1377*100</f>
        <v>12.411347517730496</v>
      </c>
      <c r="D1378" s="15">
        <f>D1377/F1377*100</f>
        <v>86.524822695035468</v>
      </c>
      <c r="E1378" s="74">
        <f>E1377/F1377*100</f>
        <v>1.0638297872340425</v>
      </c>
      <c r="F1378" s="99">
        <f t="shared" si="58"/>
        <v>100</v>
      </c>
      <c r="G1378" s="6"/>
      <c r="H1378" s="6"/>
      <c r="I1378" s="6"/>
      <c r="J1378" s="6"/>
      <c r="K1378" s="6"/>
      <c r="L1378" s="6"/>
    </row>
    <row r="1379" spans="1:12" ht="11.25" customHeight="1" x14ac:dyDescent="0.4">
      <c r="A1379" s="250"/>
      <c r="B1379" s="261" t="s">
        <v>67</v>
      </c>
      <c r="C1379" s="14">
        <v>26</v>
      </c>
      <c r="D1379" s="14">
        <v>295</v>
      </c>
      <c r="E1379" s="14">
        <v>3</v>
      </c>
      <c r="F1379" s="100">
        <f t="shared" si="58"/>
        <v>324</v>
      </c>
      <c r="G1379" s="118"/>
      <c r="H1379" s="118"/>
      <c r="I1379" s="118"/>
      <c r="J1379" s="6"/>
      <c r="K1379" s="6"/>
      <c r="L1379" s="6"/>
    </row>
    <row r="1380" spans="1:12" ht="11.25" customHeight="1" x14ac:dyDescent="0.4">
      <c r="A1380" s="250"/>
      <c r="B1380" s="261"/>
      <c r="C1380" s="16">
        <f>C1379/F1379*100</f>
        <v>8.0246913580246915</v>
      </c>
      <c r="D1380" s="16">
        <f>D1379/F1379*100</f>
        <v>91.049382716049394</v>
      </c>
      <c r="E1380" s="78">
        <f>E1379/F1379*100</f>
        <v>0.92592592592592582</v>
      </c>
      <c r="F1380" s="99">
        <f t="shared" si="58"/>
        <v>100.00000000000001</v>
      </c>
      <c r="G1380" s="6"/>
      <c r="H1380" s="6"/>
      <c r="I1380" s="6"/>
      <c r="J1380" s="6"/>
      <c r="K1380" s="6"/>
      <c r="L1380" s="6"/>
    </row>
    <row r="1381" spans="1:12" ht="11.25" customHeight="1" x14ac:dyDescent="0.4">
      <c r="A1381" s="250"/>
      <c r="B1381" s="262" t="s">
        <v>69</v>
      </c>
      <c r="C1381" s="14">
        <v>59</v>
      </c>
      <c r="D1381" s="14">
        <v>764</v>
      </c>
      <c r="E1381" s="14">
        <v>2</v>
      </c>
      <c r="F1381" s="100">
        <f t="shared" si="58"/>
        <v>825</v>
      </c>
      <c r="G1381" s="118"/>
      <c r="H1381" s="118"/>
      <c r="I1381" s="118"/>
      <c r="J1381" s="6"/>
      <c r="K1381" s="6"/>
      <c r="L1381" s="6"/>
    </row>
    <row r="1382" spans="1:12" ht="11.25" customHeight="1" x14ac:dyDescent="0.4">
      <c r="A1382" s="250"/>
      <c r="B1382" s="260"/>
      <c r="C1382" s="15">
        <f>C1381/F1381*100</f>
        <v>7.1515151515151514</v>
      </c>
      <c r="D1382" s="15">
        <f>D1381/F1381*100</f>
        <v>92.606060606060609</v>
      </c>
      <c r="E1382" s="74">
        <f>E1381/F1381*100</f>
        <v>0.24242424242424243</v>
      </c>
      <c r="F1382" s="99">
        <f t="shared" si="58"/>
        <v>100.00000000000001</v>
      </c>
      <c r="G1382" s="6"/>
      <c r="H1382" s="6"/>
      <c r="I1382" s="6"/>
      <c r="J1382" s="6"/>
      <c r="K1382" s="6"/>
      <c r="L1382" s="6"/>
    </row>
    <row r="1383" spans="1:12" ht="11.25" customHeight="1" x14ac:dyDescent="0.4">
      <c r="A1383" s="250"/>
      <c r="B1383" s="261" t="s">
        <v>70</v>
      </c>
      <c r="C1383" s="14">
        <v>21</v>
      </c>
      <c r="D1383" s="14">
        <v>202</v>
      </c>
      <c r="E1383" s="14">
        <v>2</v>
      </c>
      <c r="F1383" s="100">
        <f t="shared" si="58"/>
        <v>225</v>
      </c>
      <c r="G1383" s="118"/>
      <c r="H1383" s="118"/>
      <c r="I1383" s="118"/>
      <c r="J1383" s="6"/>
      <c r="K1383" s="6"/>
      <c r="L1383" s="6"/>
    </row>
    <row r="1384" spans="1:12" ht="11.25" customHeight="1" x14ac:dyDescent="0.4">
      <c r="A1384" s="250"/>
      <c r="B1384" s="261"/>
      <c r="C1384" s="16">
        <f>C1383/F1383*100</f>
        <v>9.3333333333333339</v>
      </c>
      <c r="D1384" s="16">
        <f>D1383/F1383*100</f>
        <v>89.777777777777771</v>
      </c>
      <c r="E1384" s="78">
        <f>E1383/F1383*100</f>
        <v>0.88888888888888884</v>
      </c>
      <c r="F1384" s="99">
        <f t="shared" si="58"/>
        <v>99.999999999999986</v>
      </c>
      <c r="G1384" s="6"/>
      <c r="H1384" s="6"/>
      <c r="I1384" s="6"/>
      <c r="J1384" s="6"/>
      <c r="K1384" s="6"/>
      <c r="L1384" s="6"/>
    </row>
    <row r="1385" spans="1:12" ht="11.25" customHeight="1" x14ac:dyDescent="0.4">
      <c r="A1385" s="250"/>
      <c r="B1385" s="262" t="s">
        <v>72</v>
      </c>
      <c r="C1385" s="14">
        <v>11</v>
      </c>
      <c r="D1385" s="14">
        <v>95</v>
      </c>
      <c r="E1385" s="14">
        <v>3</v>
      </c>
      <c r="F1385" s="100">
        <f t="shared" si="58"/>
        <v>109</v>
      </c>
      <c r="G1385" s="118"/>
      <c r="H1385" s="118"/>
      <c r="I1385" s="118"/>
      <c r="J1385" s="6"/>
      <c r="K1385" s="6"/>
      <c r="L1385" s="6"/>
    </row>
    <row r="1386" spans="1:12" ht="11.25" customHeight="1" x14ac:dyDescent="0.4">
      <c r="A1386" s="250"/>
      <c r="B1386" s="260"/>
      <c r="C1386" s="15">
        <f>C1385/F1385*100</f>
        <v>10.091743119266056</v>
      </c>
      <c r="D1386" s="15">
        <f>D1385/F1385*100</f>
        <v>87.155963302752298</v>
      </c>
      <c r="E1386" s="74">
        <f>E1385/F1385*100</f>
        <v>2.7522935779816518</v>
      </c>
      <c r="F1386" s="99">
        <f t="shared" si="58"/>
        <v>100</v>
      </c>
      <c r="G1386" s="6"/>
      <c r="H1386" s="6"/>
      <c r="I1386" s="6"/>
      <c r="J1386" s="6"/>
      <c r="K1386" s="6"/>
      <c r="L1386" s="6"/>
    </row>
    <row r="1387" spans="1:12" ht="11.25" customHeight="1" x14ac:dyDescent="0.4">
      <c r="A1387" s="250"/>
      <c r="B1387" s="261" t="s">
        <v>48</v>
      </c>
      <c r="C1387" s="14">
        <v>0</v>
      </c>
      <c r="D1387" s="14">
        <v>10</v>
      </c>
      <c r="E1387" s="14">
        <v>3</v>
      </c>
      <c r="F1387" s="100">
        <f t="shared" si="58"/>
        <v>13</v>
      </c>
      <c r="G1387" s="118"/>
      <c r="H1387" s="118"/>
      <c r="I1387" s="118"/>
      <c r="J1387" s="6"/>
      <c r="K1387" s="6"/>
      <c r="L1387" s="6"/>
    </row>
    <row r="1388" spans="1:12" ht="11.25" customHeight="1" x14ac:dyDescent="0.4">
      <c r="A1388" s="251"/>
      <c r="B1388" s="268"/>
      <c r="C1388" s="24">
        <f>C1387/F1387*100</f>
        <v>0</v>
      </c>
      <c r="D1388" s="24">
        <f>D1387/F1387*100</f>
        <v>76.923076923076934</v>
      </c>
      <c r="E1388" s="83">
        <f>E1387/F1387*100</f>
        <v>23.076923076923077</v>
      </c>
      <c r="F1388" s="98">
        <f t="shared" si="58"/>
        <v>100.00000000000001</v>
      </c>
      <c r="G1388" s="6"/>
      <c r="H1388" s="6"/>
      <c r="I1388" s="6"/>
      <c r="J1388" s="6"/>
      <c r="K1388" s="6"/>
      <c r="L1388" s="6"/>
    </row>
    <row r="1389" spans="1:12" ht="11.25" customHeight="1" x14ac:dyDescent="0.4">
      <c r="A1389" s="2"/>
      <c r="B1389" s="8"/>
      <c r="C1389" s="37"/>
      <c r="D1389" s="37"/>
      <c r="E1389" s="37"/>
      <c r="F1389" s="25"/>
      <c r="G1389" s="6"/>
      <c r="H1389" s="6"/>
      <c r="I1389" s="6"/>
      <c r="J1389" s="6"/>
      <c r="K1389" s="6"/>
      <c r="L1389" s="6"/>
    </row>
    <row r="1390" spans="1:12" ht="11.25" customHeight="1" x14ac:dyDescent="0.4">
      <c r="A1390" s="2"/>
      <c r="B1390" s="8"/>
      <c r="C1390" s="45"/>
      <c r="D1390" s="45"/>
      <c r="E1390" s="45"/>
      <c r="F1390" s="45"/>
      <c r="G1390" s="45"/>
      <c r="H1390" s="45"/>
      <c r="I1390" s="45"/>
      <c r="J1390" s="45"/>
      <c r="K1390" s="45"/>
      <c r="L1390" s="45"/>
    </row>
    <row r="1391" spans="1:12" ht="18.75" customHeight="1" x14ac:dyDescent="0.4">
      <c r="A1391" s="2"/>
      <c r="B1391" s="8"/>
      <c r="C1391" s="45"/>
      <c r="D1391" s="45"/>
      <c r="E1391" s="45"/>
      <c r="F1391" s="45"/>
      <c r="G1391" s="45"/>
      <c r="H1391" s="45"/>
      <c r="I1391" s="45"/>
      <c r="J1391" s="45"/>
      <c r="K1391" s="45"/>
      <c r="L1391" s="45"/>
    </row>
    <row r="1392" spans="1:12" ht="30" customHeight="1" x14ac:dyDescent="0.4">
      <c r="A1392" s="291" t="s">
        <v>272</v>
      </c>
      <c r="B1392" s="291"/>
      <c r="C1392" s="291"/>
      <c r="D1392" s="291"/>
      <c r="E1392" s="291"/>
      <c r="F1392" s="291"/>
      <c r="G1392" s="291"/>
      <c r="H1392" s="291"/>
      <c r="I1392" s="291"/>
      <c r="J1392" s="291"/>
      <c r="K1392" s="291"/>
      <c r="L1392" s="291"/>
    </row>
    <row r="1393" spans="1:12" ht="100.5" customHeight="1" x14ac:dyDescent="0.15">
      <c r="A1393" s="356" t="s">
        <v>11</v>
      </c>
      <c r="B1393" s="357"/>
      <c r="C1393" s="11" t="s">
        <v>215</v>
      </c>
      <c r="D1393" s="11" t="s">
        <v>34</v>
      </c>
      <c r="E1393" s="88" t="s">
        <v>22</v>
      </c>
      <c r="F1393" s="113" t="s">
        <v>10</v>
      </c>
      <c r="G1393" s="116"/>
      <c r="H1393" s="116"/>
      <c r="I1393" s="116"/>
      <c r="J1393" s="116"/>
      <c r="K1393" s="116"/>
      <c r="L1393" s="116"/>
    </row>
    <row r="1394" spans="1:12" ht="11.25" customHeight="1" x14ac:dyDescent="0.4">
      <c r="A1394" s="255" t="s">
        <v>9</v>
      </c>
      <c r="B1394" s="256"/>
      <c r="C1394" s="12">
        <f>C1396+C1398+C1400+C1402</f>
        <v>843</v>
      </c>
      <c r="D1394" s="12">
        <f>D1396+D1398+D1400+D1402</f>
        <v>909</v>
      </c>
      <c r="E1394" s="12">
        <f>E1396+E1398+E1400+E1402</f>
        <v>26</v>
      </c>
      <c r="F1394" s="97">
        <f t="shared" ref="F1394:F1457" si="59">SUM(C1394:E1394)</f>
        <v>1778</v>
      </c>
      <c r="G1394" s="117"/>
      <c r="H1394" s="117"/>
      <c r="I1394" s="117"/>
      <c r="J1394" s="117"/>
      <c r="K1394" s="117"/>
      <c r="L1394" s="117"/>
    </row>
    <row r="1395" spans="1:12" ht="11.25" customHeight="1" x14ac:dyDescent="0.4">
      <c r="A1395" s="257"/>
      <c r="B1395" s="258"/>
      <c r="C1395" s="13">
        <f>C1394/F1394*100</f>
        <v>47.412823397075364</v>
      </c>
      <c r="D1395" s="13">
        <f>D1394/F1394*100</f>
        <v>51.124859392575928</v>
      </c>
      <c r="E1395" s="77">
        <f>E1394/F1394*100</f>
        <v>1.4623172103487065</v>
      </c>
      <c r="F1395" s="98">
        <f t="shared" si="59"/>
        <v>99.999999999999986</v>
      </c>
      <c r="G1395" s="117"/>
      <c r="H1395" s="117"/>
      <c r="I1395" s="117"/>
      <c r="J1395" s="117"/>
      <c r="K1395" s="117"/>
      <c r="L1395" s="117"/>
    </row>
    <row r="1396" spans="1:12" ht="11.25" customHeight="1" x14ac:dyDescent="0.4">
      <c r="A1396" s="249" t="s">
        <v>24</v>
      </c>
      <c r="B1396" s="259" t="s">
        <v>25</v>
      </c>
      <c r="C1396" s="14">
        <v>531</v>
      </c>
      <c r="D1396" s="14">
        <v>698</v>
      </c>
      <c r="E1396" s="14">
        <v>21</v>
      </c>
      <c r="F1396" s="97">
        <f t="shared" si="59"/>
        <v>1250</v>
      </c>
      <c r="G1396" s="119"/>
      <c r="H1396" s="118"/>
      <c r="I1396" s="117"/>
      <c r="J1396" s="117"/>
      <c r="K1396" s="117"/>
      <c r="L1396" s="117"/>
    </row>
    <row r="1397" spans="1:12" ht="11.25" customHeight="1" x14ac:dyDescent="0.4">
      <c r="A1397" s="250"/>
      <c r="B1397" s="260"/>
      <c r="C1397" s="15">
        <f>C1396/F1396*100</f>
        <v>42.480000000000004</v>
      </c>
      <c r="D1397" s="15">
        <f>D1396/F1396*100</f>
        <v>55.84</v>
      </c>
      <c r="E1397" s="74">
        <f>E1396/F1396*100</f>
        <v>1.68</v>
      </c>
      <c r="F1397" s="99">
        <f t="shared" si="59"/>
        <v>100.00000000000001</v>
      </c>
      <c r="G1397" s="117"/>
      <c r="H1397" s="117"/>
      <c r="I1397" s="117"/>
      <c r="J1397" s="117"/>
      <c r="K1397" s="117"/>
      <c r="L1397" s="117"/>
    </row>
    <row r="1398" spans="1:12" ht="11.25" customHeight="1" x14ac:dyDescent="0.4">
      <c r="A1398" s="250"/>
      <c r="B1398" s="261" t="s">
        <v>26</v>
      </c>
      <c r="C1398" s="14">
        <v>209</v>
      </c>
      <c r="D1398" s="14">
        <v>132</v>
      </c>
      <c r="E1398" s="14">
        <v>2</v>
      </c>
      <c r="F1398" s="100">
        <f t="shared" si="59"/>
        <v>343</v>
      </c>
      <c r="G1398" s="118"/>
      <c r="H1398" s="118"/>
      <c r="I1398" s="118"/>
      <c r="J1398" s="117"/>
      <c r="K1398" s="117"/>
      <c r="L1398" s="117"/>
    </row>
    <row r="1399" spans="1:12" ht="11.25" customHeight="1" x14ac:dyDescent="0.4">
      <c r="A1399" s="250"/>
      <c r="B1399" s="261"/>
      <c r="C1399" s="16">
        <f>C1398/F1398*100</f>
        <v>60.932944606413997</v>
      </c>
      <c r="D1399" s="16">
        <f>D1398/F1398*100</f>
        <v>38.483965014577258</v>
      </c>
      <c r="E1399" s="78">
        <f>E1398/F1398*100</f>
        <v>0.58309037900874638</v>
      </c>
      <c r="F1399" s="99">
        <f t="shared" si="59"/>
        <v>100</v>
      </c>
      <c r="G1399" s="117"/>
      <c r="H1399" s="117"/>
      <c r="I1399" s="117"/>
      <c r="J1399" s="117"/>
      <c r="K1399" s="117"/>
      <c r="L1399" s="117"/>
    </row>
    <row r="1400" spans="1:12" ht="11.25" customHeight="1" x14ac:dyDescent="0.4">
      <c r="A1400" s="250"/>
      <c r="B1400" s="262" t="s">
        <v>17</v>
      </c>
      <c r="C1400" s="14">
        <v>58</v>
      </c>
      <c r="D1400" s="14">
        <v>58</v>
      </c>
      <c r="E1400" s="14">
        <v>1</v>
      </c>
      <c r="F1400" s="100">
        <f t="shared" si="59"/>
        <v>117</v>
      </c>
      <c r="G1400" s="118"/>
      <c r="H1400" s="118"/>
      <c r="I1400" s="118"/>
      <c r="J1400" s="117"/>
      <c r="K1400" s="117"/>
      <c r="L1400" s="117"/>
    </row>
    <row r="1401" spans="1:12" ht="11.25" customHeight="1" x14ac:dyDescent="0.4">
      <c r="A1401" s="250"/>
      <c r="B1401" s="260"/>
      <c r="C1401" s="15">
        <f>C1400/F1400*100</f>
        <v>49.572649572649574</v>
      </c>
      <c r="D1401" s="15">
        <f>D1400/F1400*100</f>
        <v>49.572649572649574</v>
      </c>
      <c r="E1401" s="74">
        <f>E1400/F1400*100</f>
        <v>0.85470085470085477</v>
      </c>
      <c r="F1401" s="99">
        <f t="shared" si="59"/>
        <v>100</v>
      </c>
      <c r="G1401" s="117"/>
      <c r="H1401" s="117"/>
      <c r="I1401" s="117"/>
      <c r="J1401" s="117"/>
      <c r="K1401" s="117"/>
      <c r="L1401" s="117"/>
    </row>
    <row r="1402" spans="1:12" ht="11.25" customHeight="1" x14ac:dyDescent="0.4">
      <c r="A1402" s="250"/>
      <c r="B1402" s="261" t="s">
        <v>15</v>
      </c>
      <c r="C1402" s="17">
        <v>45</v>
      </c>
      <c r="D1402" s="72">
        <v>21</v>
      </c>
      <c r="E1402" s="14">
        <v>2</v>
      </c>
      <c r="F1402" s="100">
        <f t="shared" si="59"/>
        <v>68</v>
      </c>
      <c r="G1402" s="118"/>
      <c r="H1402" s="118"/>
      <c r="I1402" s="118"/>
      <c r="J1402" s="117"/>
      <c r="K1402" s="117"/>
      <c r="L1402" s="117"/>
    </row>
    <row r="1403" spans="1:12" ht="11.25" customHeight="1" x14ac:dyDescent="0.4">
      <c r="A1403" s="250"/>
      <c r="B1403" s="261"/>
      <c r="C1403" s="18">
        <f>C1402/F1402*100</f>
        <v>66.17647058823529</v>
      </c>
      <c r="D1403" s="18">
        <f>D1402/F1402*100</f>
        <v>30.882352941176471</v>
      </c>
      <c r="E1403" s="79">
        <f>E1402/F1402*100</f>
        <v>2.9411764705882351</v>
      </c>
      <c r="F1403" s="98">
        <f t="shared" si="59"/>
        <v>100</v>
      </c>
      <c r="G1403" s="117"/>
      <c r="H1403" s="117"/>
      <c r="I1403" s="117"/>
      <c r="J1403" s="117"/>
      <c r="K1403" s="117"/>
      <c r="L1403" s="117"/>
    </row>
    <row r="1404" spans="1:12" ht="11.25" customHeight="1" x14ac:dyDescent="0.4">
      <c r="A1404" s="249" t="s">
        <v>29</v>
      </c>
      <c r="B1404" s="259" t="s">
        <v>30</v>
      </c>
      <c r="C1404" s="19">
        <v>371</v>
      </c>
      <c r="D1404" s="19">
        <v>410</v>
      </c>
      <c r="E1404" s="14">
        <v>6</v>
      </c>
      <c r="F1404" s="97">
        <f t="shared" si="59"/>
        <v>787</v>
      </c>
      <c r="G1404" s="119"/>
      <c r="H1404" s="118"/>
      <c r="I1404" s="118"/>
      <c r="J1404" s="117"/>
      <c r="K1404" s="117"/>
      <c r="L1404" s="117"/>
    </row>
    <row r="1405" spans="1:12" ht="11.25" customHeight="1" x14ac:dyDescent="0.4">
      <c r="A1405" s="250"/>
      <c r="B1405" s="261"/>
      <c r="C1405" s="16">
        <f>C1404/F1404*100</f>
        <v>47.141041931385011</v>
      </c>
      <c r="D1405" s="16">
        <f>D1404/F1404*100</f>
        <v>52.096569250317657</v>
      </c>
      <c r="E1405" s="78">
        <f>E1404/F1404*100</f>
        <v>0.76238881829733163</v>
      </c>
      <c r="F1405" s="99">
        <f t="shared" si="59"/>
        <v>100</v>
      </c>
      <c r="G1405" s="117"/>
      <c r="H1405" s="117"/>
      <c r="I1405" s="117"/>
      <c r="J1405" s="117"/>
      <c r="K1405" s="117"/>
      <c r="L1405" s="117"/>
    </row>
    <row r="1406" spans="1:12" ht="11.25" customHeight="1" x14ac:dyDescent="0.4">
      <c r="A1406" s="250"/>
      <c r="B1406" s="262" t="s">
        <v>32</v>
      </c>
      <c r="C1406" s="14">
        <v>463</v>
      </c>
      <c r="D1406" s="14">
        <v>488</v>
      </c>
      <c r="E1406" s="14">
        <v>19</v>
      </c>
      <c r="F1406" s="100">
        <f t="shared" si="59"/>
        <v>970</v>
      </c>
      <c r="G1406" s="118"/>
      <c r="H1406" s="118"/>
      <c r="I1406" s="118"/>
      <c r="J1406" s="117"/>
      <c r="K1406" s="117"/>
      <c r="L1406" s="117"/>
    </row>
    <row r="1407" spans="1:12" ht="11.25" customHeight="1" x14ac:dyDescent="0.4">
      <c r="A1407" s="250"/>
      <c r="B1407" s="260"/>
      <c r="C1407" s="16">
        <f>C1406/F1406*100</f>
        <v>47.731958762886599</v>
      </c>
      <c r="D1407" s="16">
        <f>D1406/F1406*100</f>
        <v>50.309278350515463</v>
      </c>
      <c r="E1407" s="78">
        <f>E1406/F1406*100</f>
        <v>1.9587628865979381</v>
      </c>
      <c r="F1407" s="99">
        <f t="shared" si="59"/>
        <v>100</v>
      </c>
      <c r="G1407" s="117"/>
      <c r="H1407" s="117"/>
      <c r="I1407" s="117"/>
      <c r="J1407" s="117"/>
      <c r="K1407" s="117"/>
      <c r="L1407" s="117"/>
    </row>
    <row r="1408" spans="1:12" ht="11.25" customHeight="1" x14ac:dyDescent="0.4">
      <c r="A1408" s="250"/>
      <c r="B1408" s="267" t="s">
        <v>33</v>
      </c>
      <c r="C1408" s="14">
        <v>1</v>
      </c>
      <c r="D1408" s="14">
        <v>0</v>
      </c>
      <c r="E1408" s="14">
        <v>0</v>
      </c>
      <c r="F1408" s="100">
        <f t="shared" si="59"/>
        <v>1</v>
      </c>
      <c r="G1408" s="118"/>
      <c r="H1408" s="118"/>
      <c r="I1408" s="118"/>
      <c r="J1408" s="117"/>
      <c r="K1408" s="117"/>
      <c r="L1408" s="117"/>
    </row>
    <row r="1409" spans="1:12" ht="11.25" customHeight="1" x14ac:dyDescent="0.4">
      <c r="A1409" s="250"/>
      <c r="B1409" s="267"/>
      <c r="C1409" s="20">
        <f>C1408/F1408*100</f>
        <v>100</v>
      </c>
      <c r="D1409" s="20">
        <f>D1408/F1408*100</f>
        <v>0</v>
      </c>
      <c r="E1409" s="80">
        <f>E1408/F1408*100</f>
        <v>0</v>
      </c>
      <c r="F1409" s="101">
        <f t="shared" si="59"/>
        <v>100</v>
      </c>
      <c r="G1409" s="117"/>
      <c r="H1409" s="117"/>
      <c r="I1409" s="117"/>
      <c r="J1409" s="117"/>
      <c r="K1409" s="117"/>
      <c r="L1409" s="117"/>
    </row>
    <row r="1410" spans="1:12" ht="11.25" customHeight="1" x14ac:dyDescent="0.4">
      <c r="A1410" s="250"/>
      <c r="B1410" s="267" t="s">
        <v>102</v>
      </c>
      <c r="C1410" s="21">
        <v>7</v>
      </c>
      <c r="D1410" s="21">
        <v>10</v>
      </c>
      <c r="E1410" s="81">
        <v>1</v>
      </c>
      <c r="F1410" s="102">
        <f t="shared" si="59"/>
        <v>18</v>
      </c>
      <c r="G1410" s="117"/>
      <c r="H1410" s="117"/>
      <c r="I1410" s="117"/>
      <c r="J1410" s="117"/>
      <c r="K1410" s="117"/>
      <c r="L1410" s="117"/>
    </row>
    <row r="1411" spans="1:12" ht="11.25" customHeight="1" x14ac:dyDescent="0.4">
      <c r="A1411" s="250"/>
      <c r="B1411" s="267"/>
      <c r="C1411" s="20">
        <f>C1410/F1410*100</f>
        <v>38.888888888888893</v>
      </c>
      <c r="D1411" s="20">
        <f>D1410/F1410*100</f>
        <v>55.555555555555557</v>
      </c>
      <c r="E1411" s="78">
        <f>E1410/F1410*100</f>
        <v>5.5555555555555554</v>
      </c>
      <c r="F1411" s="101">
        <f t="shared" si="59"/>
        <v>100.00000000000001</v>
      </c>
      <c r="G1411" s="117"/>
      <c r="H1411" s="117"/>
      <c r="I1411" s="117"/>
      <c r="J1411" s="117"/>
      <c r="K1411" s="117"/>
      <c r="L1411" s="117"/>
    </row>
    <row r="1412" spans="1:12" ht="11.25" customHeight="1" x14ac:dyDescent="0.4">
      <c r="A1412" s="250"/>
      <c r="B1412" s="261" t="s">
        <v>48</v>
      </c>
      <c r="C1412" s="17">
        <v>1</v>
      </c>
      <c r="D1412" s="72">
        <v>1</v>
      </c>
      <c r="E1412" s="14">
        <v>0</v>
      </c>
      <c r="F1412" s="100">
        <f t="shared" si="59"/>
        <v>2</v>
      </c>
      <c r="G1412" s="118"/>
      <c r="H1412" s="118"/>
      <c r="I1412" s="118"/>
      <c r="J1412" s="117"/>
      <c r="K1412" s="117"/>
      <c r="L1412" s="117"/>
    </row>
    <row r="1413" spans="1:12" ht="11.25" customHeight="1" x14ac:dyDescent="0.4">
      <c r="A1413" s="251"/>
      <c r="B1413" s="268"/>
      <c r="C1413" s="18">
        <f>C1412/F1412*100</f>
        <v>50</v>
      </c>
      <c r="D1413" s="18">
        <f>D1412/F1412*100</f>
        <v>50</v>
      </c>
      <c r="E1413" s="79">
        <f>E1412/F1412*100</f>
        <v>0</v>
      </c>
      <c r="F1413" s="98">
        <f t="shared" si="59"/>
        <v>100</v>
      </c>
      <c r="G1413" s="117"/>
      <c r="H1413" s="117"/>
      <c r="I1413" s="117"/>
      <c r="J1413" s="117"/>
      <c r="K1413" s="117"/>
      <c r="L1413" s="117"/>
    </row>
    <row r="1414" spans="1:12" ht="11.25" customHeight="1" x14ac:dyDescent="0.4">
      <c r="A1414" s="249" t="s">
        <v>39</v>
      </c>
      <c r="B1414" s="259" t="s">
        <v>41</v>
      </c>
      <c r="C1414" s="14">
        <v>33</v>
      </c>
      <c r="D1414" s="14">
        <v>17</v>
      </c>
      <c r="E1414" s="14">
        <v>0</v>
      </c>
      <c r="F1414" s="97">
        <f t="shared" si="59"/>
        <v>50</v>
      </c>
      <c r="G1414" s="119"/>
      <c r="H1414" s="118"/>
      <c r="I1414" s="118"/>
      <c r="J1414" s="117"/>
      <c r="K1414" s="117"/>
      <c r="L1414" s="117"/>
    </row>
    <row r="1415" spans="1:12" ht="11.25" customHeight="1" x14ac:dyDescent="0.4">
      <c r="A1415" s="250"/>
      <c r="B1415" s="260"/>
      <c r="C1415" s="15">
        <f>C1414/F1414*100</f>
        <v>66</v>
      </c>
      <c r="D1415" s="15">
        <f>D1414/F1414*100</f>
        <v>34</v>
      </c>
      <c r="E1415" s="74">
        <f>E1414/F1414*100</f>
        <v>0</v>
      </c>
      <c r="F1415" s="99">
        <f t="shared" si="59"/>
        <v>100</v>
      </c>
      <c r="G1415" s="117"/>
      <c r="H1415" s="117"/>
      <c r="I1415" s="117"/>
      <c r="J1415" s="117"/>
      <c r="K1415" s="117"/>
      <c r="L1415" s="117"/>
    </row>
    <row r="1416" spans="1:12" ht="11.25" customHeight="1" x14ac:dyDescent="0.4">
      <c r="A1416" s="250"/>
      <c r="B1416" s="261" t="s">
        <v>42</v>
      </c>
      <c r="C1416" s="14">
        <v>48</v>
      </c>
      <c r="D1416" s="14">
        <v>59</v>
      </c>
      <c r="E1416" s="14">
        <v>0</v>
      </c>
      <c r="F1416" s="100">
        <f t="shared" si="59"/>
        <v>107</v>
      </c>
      <c r="G1416" s="118"/>
      <c r="H1416" s="118"/>
      <c r="I1416" s="117"/>
      <c r="J1416" s="117"/>
      <c r="K1416" s="117"/>
      <c r="L1416" s="117"/>
    </row>
    <row r="1417" spans="1:12" ht="11.25" customHeight="1" x14ac:dyDescent="0.4">
      <c r="A1417" s="250"/>
      <c r="B1417" s="261"/>
      <c r="C1417" s="16">
        <f>C1416/F1416*100</f>
        <v>44.859813084112147</v>
      </c>
      <c r="D1417" s="16">
        <f>D1416/F1416*100</f>
        <v>55.140186915887845</v>
      </c>
      <c r="E1417" s="78">
        <f>E1416/F1416*100</f>
        <v>0</v>
      </c>
      <c r="F1417" s="99">
        <f t="shared" si="59"/>
        <v>100</v>
      </c>
      <c r="G1417" s="117"/>
      <c r="H1417" s="117"/>
      <c r="I1417" s="117"/>
      <c r="J1417" s="117"/>
      <c r="K1417" s="117"/>
      <c r="L1417" s="117"/>
    </row>
    <row r="1418" spans="1:12" ht="11.25" customHeight="1" x14ac:dyDescent="0.4">
      <c r="A1418" s="250"/>
      <c r="B1418" s="262" t="s">
        <v>43</v>
      </c>
      <c r="C1418" s="14">
        <v>70</v>
      </c>
      <c r="D1418" s="14">
        <v>94</v>
      </c>
      <c r="E1418" s="14">
        <v>0</v>
      </c>
      <c r="F1418" s="100">
        <f t="shared" si="59"/>
        <v>164</v>
      </c>
      <c r="G1418" s="118"/>
      <c r="H1418" s="118"/>
      <c r="I1418" s="117"/>
      <c r="J1418" s="117"/>
      <c r="K1418" s="117"/>
      <c r="L1418" s="117"/>
    </row>
    <row r="1419" spans="1:12" ht="11.25" customHeight="1" x14ac:dyDescent="0.4">
      <c r="A1419" s="250"/>
      <c r="B1419" s="260"/>
      <c r="C1419" s="16">
        <f>C1418/F1418*100</f>
        <v>42.68292682926829</v>
      </c>
      <c r="D1419" s="16">
        <f>D1418/F1418*100</f>
        <v>57.317073170731703</v>
      </c>
      <c r="E1419" s="78">
        <f>E1418/F1418*100</f>
        <v>0</v>
      </c>
      <c r="F1419" s="99">
        <f t="shared" si="59"/>
        <v>100</v>
      </c>
      <c r="G1419" s="117"/>
      <c r="H1419" s="117"/>
      <c r="I1419" s="117"/>
      <c r="J1419" s="117"/>
      <c r="K1419" s="117"/>
      <c r="L1419" s="117"/>
    </row>
    <row r="1420" spans="1:12" ht="11.25" customHeight="1" x14ac:dyDescent="0.4">
      <c r="A1420" s="250"/>
      <c r="B1420" s="261" t="s">
        <v>44</v>
      </c>
      <c r="C1420" s="14">
        <v>113</v>
      </c>
      <c r="D1420" s="14">
        <v>155</v>
      </c>
      <c r="E1420" s="14">
        <v>1</v>
      </c>
      <c r="F1420" s="100">
        <f t="shared" si="59"/>
        <v>269</v>
      </c>
      <c r="G1420" s="118"/>
      <c r="H1420" s="118"/>
      <c r="I1420" s="118"/>
      <c r="J1420" s="117"/>
      <c r="K1420" s="117"/>
      <c r="L1420" s="117"/>
    </row>
    <row r="1421" spans="1:12" ht="11.25" customHeight="1" x14ac:dyDescent="0.4">
      <c r="A1421" s="250"/>
      <c r="B1421" s="261"/>
      <c r="C1421" s="16">
        <f>C1420/F1420*100</f>
        <v>42.007434944237922</v>
      </c>
      <c r="D1421" s="16">
        <f>D1420/F1420*100</f>
        <v>57.62081784386617</v>
      </c>
      <c r="E1421" s="78">
        <f>E1420/F1420*100</f>
        <v>0.37174721189591076</v>
      </c>
      <c r="F1421" s="99">
        <f t="shared" si="59"/>
        <v>100</v>
      </c>
      <c r="G1421" s="117"/>
      <c r="H1421" s="117"/>
      <c r="I1421" s="117"/>
      <c r="J1421" s="117"/>
      <c r="K1421" s="117"/>
      <c r="L1421" s="117"/>
    </row>
    <row r="1422" spans="1:12" ht="11.25" customHeight="1" x14ac:dyDescent="0.4">
      <c r="A1422" s="250"/>
      <c r="B1422" s="262" t="s">
        <v>46</v>
      </c>
      <c r="C1422" s="14">
        <v>133</v>
      </c>
      <c r="D1422" s="14">
        <v>194</v>
      </c>
      <c r="E1422" s="14">
        <v>3</v>
      </c>
      <c r="F1422" s="100">
        <f t="shared" si="59"/>
        <v>330</v>
      </c>
      <c r="G1422" s="118"/>
      <c r="H1422" s="118"/>
      <c r="I1422" s="118"/>
      <c r="J1422" s="117"/>
      <c r="K1422" s="117"/>
      <c r="L1422" s="117"/>
    </row>
    <row r="1423" spans="1:12" ht="11.25" customHeight="1" x14ac:dyDescent="0.4">
      <c r="A1423" s="250"/>
      <c r="B1423" s="260"/>
      <c r="C1423" s="16">
        <f>C1422/F1422*100</f>
        <v>40.303030303030305</v>
      </c>
      <c r="D1423" s="16">
        <f>D1422/F1422*100</f>
        <v>58.787878787878789</v>
      </c>
      <c r="E1423" s="78">
        <f>E1422/F1422*100</f>
        <v>0.90909090909090906</v>
      </c>
      <c r="F1423" s="99">
        <f t="shared" si="59"/>
        <v>100</v>
      </c>
      <c r="G1423" s="117"/>
      <c r="H1423" s="117"/>
      <c r="I1423" s="117"/>
      <c r="J1423" s="117"/>
      <c r="K1423" s="117"/>
      <c r="L1423" s="117"/>
    </row>
    <row r="1424" spans="1:12" ht="11.25" customHeight="1" x14ac:dyDescent="0.4">
      <c r="A1424" s="250"/>
      <c r="B1424" s="261" t="s">
        <v>18</v>
      </c>
      <c r="C1424" s="14">
        <v>168</v>
      </c>
      <c r="D1424" s="14">
        <v>150</v>
      </c>
      <c r="E1424" s="14">
        <v>5</v>
      </c>
      <c r="F1424" s="100">
        <f t="shared" si="59"/>
        <v>323</v>
      </c>
      <c r="G1424" s="118"/>
      <c r="H1424" s="118"/>
      <c r="I1424" s="118"/>
      <c r="J1424" s="117"/>
      <c r="K1424" s="117"/>
      <c r="L1424" s="117"/>
    </row>
    <row r="1425" spans="1:12" ht="11.25" customHeight="1" x14ac:dyDescent="0.4">
      <c r="A1425" s="250"/>
      <c r="B1425" s="261"/>
      <c r="C1425" s="16">
        <f>C1424/F1424*100</f>
        <v>52.012383900928796</v>
      </c>
      <c r="D1425" s="16">
        <f>D1424/F1424*100</f>
        <v>46.439628482972132</v>
      </c>
      <c r="E1425" s="78">
        <f>E1424/F1424*100</f>
        <v>1.5479876160990713</v>
      </c>
      <c r="F1425" s="99">
        <f t="shared" si="59"/>
        <v>100</v>
      </c>
      <c r="G1425" s="117"/>
      <c r="H1425" s="117"/>
      <c r="I1425" s="117"/>
      <c r="J1425" s="117"/>
      <c r="K1425" s="117"/>
      <c r="L1425" s="117"/>
    </row>
    <row r="1426" spans="1:12" ht="11.25" customHeight="1" x14ac:dyDescent="0.4">
      <c r="A1426" s="250"/>
      <c r="B1426" s="262" t="s">
        <v>7</v>
      </c>
      <c r="C1426" s="22">
        <v>276</v>
      </c>
      <c r="D1426" s="22">
        <v>237</v>
      </c>
      <c r="E1426" s="22">
        <v>17</v>
      </c>
      <c r="F1426" s="100">
        <f t="shared" si="59"/>
        <v>530</v>
      </c>
      <c r="G1426" s="118"/>
      <c r="H1426" s="118"/>
      <c r="I1426" s="118"/>
      <c r="J1426" s="117"/>
      <c r="K1426" s="117"/>
      <c r="L1426" s="117"/>
    </row>
    <row r="1427" spans="1:12" ht="11.25" customHeight="1" x14ac:dyDescent="0.4">
      <c r="A1427" s="250"/>
      <c r="B1427" s="260"/>
      <c r="C1427" s="15">
        <f>C1426/F1426*100</f>
        <v>52.075471698113205</v>
      </c>
      <c r="D1427" s="15">
        <f>D1426/F1426*100</f>
        <v>44.716981132075475</v>
      </c>
      <c r="E1427" s="74">
        <f>E1426/F1426*100</f>
        <v>3.2075471698113209</v>
      </c>
      <c r="F1427" s="99">
        <f t="shared" si="59"/>
        <v>100</v>
      </c>
      <c r="G1427" s="117"/>
      <c r="H1427" s="117"/>
      <c r="I1427" s="117"/>
      <c r="J1427" s="117"/>
      <c r="K1427" s="117"/>
      <c r="L1427" s="117"/>
    </row>
    <row r="1428" spans="1:12" ht="11.25" customHeight="1" x14ac:dyDescent="0.4">
      <c r="A1428" s="250"/>
      <c r="B1428" s="261" t="s">
        <v>48</v>
      </c>
      <c r="C1428" s="14">
        <v>2</v>
      </c>
      <c r="D1428" s="14">
        <v>3</v>
      </c>
      <c r="E1428" s="14">
        <v>0</v>
      </c>
      <c r="F1428" s="100">
        <f t="shared" si="59"/>
        <v>5</v>
      </c>
      <c r="G1428" s="118"/>
      <c r="H1428" s="118"/>
      <c r="I1428" s="118"/>
      <c r="J1428" s="117"/>
      <c r="K1428" s="117"/>
      <c r="L1428" s="117"/>
    </row>
    <row r="1429" spans="1:12" ht="11.25" customHeight="1" x14ac:dyDescent="0.4">
      <c r="A1429" s="251"/>
      <c r="B1429" s="268"/>
      <c r="C1429" s="23">
        <f>C1428/F1428*100</f>
        <v>40</v>
      </c>
      <c r="D1429" s="23">
        <f>D1428/F1428*100</f>
        <v>60</v>
      </c>
      <c r="E1429" s="82">
        <f>E1428/F1428*100</f>
        <v>0</v>
      </c>
      <c r="F1429" s="98">
        <f t="shared" si="59"/>
        <v>100</v>
      </c>
      <c r="G1429" s="117"/>
      <c r="H1429" s="117"/>
      <c r="I1429" s="117"/>
      <c r="J1429" s="117"/>
      <c r="K1429" s="117"/>
      <c r="L1429" s="117"/>
    </row>
    <row r="1430" spans="1:12" ht="11.25" customHeight="1" x14ac:dyDescent="0.4">
      <c r="A1430" s="252" t="s">
        <v>6</v>
      </c>
      <c r="B1430" s="259" t="s">
        <v>54</v>
      </c>
      <c r="C1430" s="14">
        <v>114</v>
      </c>
      <c r="D1430" s="14">
        <v>55</v>
      </c>
      <c r="E1430" s="14">
        <v>1</v>
      </c>
      <c r="F1430" s="97">
        <f t="shared" si="59"/>
        <v>170</v>
      </c>
      <c r="G1430" s="118"/>
      <c r="H1430" s="118"/>
      <c r="I1430" s="118"/>
      <c r="J1430" s="117"/>
      <c r="K1430" s="117"/>
      <c r="L1430" s="117"/>
    </row>
    <row r="1431" spans="1:12" ht="11.25" customHeight="1" x14ac:dyDescent="0.4">
      <c r="A1431" s="253"/>
      <c r="B1431" s="260"/>
      <c r="C1431" s="15">
        <f>C1430/F1430*100</f>
        <v>67.058823529411754</v>
      </c>
      <c r="D1431" s="15">
        <f>D1430/F1430*100</f>
        <v>32.352941176470587</v>
      </c>
      <c r="E1431" s="74">
        <f>E1430/F1430*100</f>
        <v>0.58823529411764708</v>
      </c>
      <c r="F1431" s="99">
        <f t="shared" si="59"/>
        <v>100</v>
      </c>
      <c r="G1431" s="117"/>
      <c r="H1431" s="117"/>
      <c r="I1431" s="117"/>
      <c r="J1431" s="117"/>
      <c r="K1431" s="117"/>
      <c r="L1431" s="117"/>
    </row>
    <row r="1432" spans="1:12" ht="11.25" customHeight="1" x14ac:dyDescent="0.4">
      <c r="A1432" s="253"/>
      <c r="B1432" s="261" t="s">
        <v>56</v>
      </c>
      <c r="C1432" s="14">
        <v>76</v>
      </c>
      <c r="D1432" s="14">
        <v>55</v>
      </c>
      <c r="E1432" s="14">
        <v>1</v>
      </c>
      <c r="F1432" s="100">
        <f t="shared" si="59"/>
        <v>132</v>
      </c>
      <c r="G1432" s="118"/>
      <c r="H1432" s="118"/>
      <c r="I1432" s="118"/>
      <c r="J1432" s="117"/>
      <c r="K1432" s="117"/>
      <c r="L1432" s="117"/>
    </row>
    <row r="1433" spans="1:12" ht="11.25" customHeight="1" x14ac:dyDescent="0.4">
      <c r="A1433" s="253"/>
      <c r="B1433" s="261"/>
      <c r="C1433" s="16">
        <f>C1432/F1432*100</f>
        <v>57.575757575757578</v>
      </c>
      <c r="D1433" s="16">
        <f>D1432/F1432*100</f>
        <v>41.666666666666671</v>
      </c>
      <c r="E1433" s="78">
        <f>E1432/F1432*100</f>
        <v>0.75757575757575757</v>
      </c>
      <c r="F1433" s="99">
        <f t="shared" si="59"/>
        <v>100</v>
      </c>
      <c r="G1433" s="117"/>
      <c r="H1433" s="117"/>
      <c r="I1433" s="117"/>
      <c r="J1433" s="117"/>
      <c r="K1433" s="117"/>
      <c r="L1433" s="117"/>
    </row>
    <row r="1434" spans="1:12" ht="11.25" customHeight="1" x14ac:dyDescent="0.4">
      <c r="A1434" s="253"/>
      <c r="B1434" s="262" t="s">
        <v>3</v>
      </c>
      <c r="C1434" s="14">
        <v>313</v>
      </c>
      <c r="D1434" s="14">
        <v>452</v>
      </c>
      <c r="E1434" s="14">
        <v>5</v>
      </c>
      <c r="F1434" s="100">
        <f t="shared" si="59"/>
        <v>770</v>
      </c>
      <c r="G1434" s="118"/>
      <c r="H1434" s="118"/>
      <c r="I1434" s="118"/>
      <c r="J1434" s="117"/>
      <c r="K1434" s="117"/>
      <c r="L1434" s="117"/>
    </row>
    <row r="1435" spans="1:12" ht="11.25" customHeight="1" x14ac:dyDescent="0.4">
      <c r="A1435" s="253"/>
      <c r="B1435" s="260"/>
      <c r="C1435" s="15">
        <f>C1434/F1434*100</f>
        <v>40.649350649350652</v>
      </c>
      <c r="D1435" s="15">
        <f>D1434/F1434*100</f>
        <v>58.701298701298697</v>
      </c>
      <c r="E1435" s="74">
        <f>E1434/F1434*100</f>
        <v>0.64935064935064934</v>
      </c>
      <c r="F1435" s="99">
        <f t="shared" si="59"/>
        <v>100</v>
      </c>
      <c r="G1435" s="117"/>
      <c r="H1435" s="117"/>
      <c r="I1435" s="117"/>
      <c r="J1435" s="117"/>
      <c r="K1435" s="117"/>
      <c r="L1435" s="117"/>
    </row>
    <row r="1436" spans="1:12" ht="11.25" customHeight="1" x14ac:dyDescent="0.4">
      <c r="A1436" s="253"/>
      <c r="B1436" s="261" t="s">
        <v>50</v>
      </c>
      <c r="C1436" s="14">
        <v>69</v>
      </c>
      <c r="D1436" s="14">
        <v>57</v>
      </c>
      <c r="E1436" s="14">
        <v>2</v>
      </c>
      <c r="F1436" s="100">
        <f t="shared" si="59"/>
        <v>128</v>
      </c>
      <c r="G1436" s="118"/>
      <c r="H1436" s="118"/>
      <c r="I1436" s="118"/>
      <c r="J1436" s="117"/>
      <c r="K1436" s="117"/>
      <c r="L1436" s="117"/>
    </row>
    <row r="1437" spans="1:12" ht="11.25" customHeight="1" x14ac:dyDescent="0.4">
      <c r="A1437" s="253"/>
      <c r="B1437" s="261"/>
      <c r="C1437" s="16">
        <f>C1436/F1436*100</f>
        <v>53.90625</v>
      </c>
      <c r="D1437" s="16">
        <f>D1436/F1436*100</f>
        <v>44.53125</v>
      </c>
      <c r="E1437" s="78">
        <f>E1436/F1436*100</f>
        <v>1.5625</v>
      </c>
      <c r="F1437" s="99">
        <f t="shared" si="59"/>
        <v>100</v>
      </c>
      <c r="G1437" s="117"/>
      <c r="H1437" s="117"/>
      <c r="I1437" s="117"/>
      <c r="J1437" s="117"/>
      <c r="K1437" s="117"/>
      <c r="L1437" s="117"/>
    </row>
    <row r="1438" spans="1:12" ht="11.25" customHeight="1" x14ac:dyDescent="0.4">
      <c r="A1438" s="253"/>
      <c r="B1438" s="262" t="s">
        <v>51</v>
      </c>
      <c r="C1438" s="14">
        <v>38</v>
      </c>
      <c r="D1438" s="14">
        <v>24</v>
      </c>
      <c r="E1438" s="14">
        <v>0</v>
      </c>
      <c r="F1438" s="100">
        <f t="shared" si="59"/>
        <v>62</v>
      </c>
      <c r="G1438" s="118"/>
      <c r="H1438" s="118"/>
      <c r="I1438" s="118"/>
      <c r="J1438" s="117"/>
      <c r="K1438" s="117"/>
      <c r="L1438" s="117"/>
    </row>
    <row r="1439" spans="1:12" ht="11.25" customHeight="1" x14ac:dyDescent="0.4">
      <c r="A1439" s="253"/>
      <c r="B1439" s="260"/>
      <c r="C1439" s="15">
        <f>C1438/F1438*100</f>
        <v>61.29032258064516</v>
      </c>
      <c r="D1439" s="15">
        <f>D1438/F1438*100</f>
        <v>38.70967741935484</v>
      </c>
      <c r="E1439" s="74">
        <f>E1438/F1438*100</f>
        <v>0</v>
      </c>
      <c r="F1439" s="99">
        <f t="shared" si="59"/>
        <v>100</v>
      </c>
      <c r="G1439" s="117"/>
      <c r="H1439" s="117"/>
      <c r="I1439" s="117"/>
      <c r="J1439" s="117"/>
      <c r="K1439" s="117"/>
      <c r="L1439" s="117"/>
    </row>
    <row r="1440" spans="1:12" ht="11.25" customHeight="1" x14ac:dyDescent="0.4">
      <c r="A1440" s="253"/>
      <c r="B1440" s="261" t="s">
        <v>61</v>
      </c>
      <c r="C1440" s="14">
        <v>192</v>
      </c>
      <c r="D1440" s="14">
        <v>218</v>
      </c>
      <c r="E1440" s="14">
        <v>12</v>
      </c>
      <c r="F1440" s="100">
        <f t="shared" si="59"/>
        <v>422</v>
      </c>
      <c r="G1440" s="118"/>
      <c r="H1440" s="118"/>
      <c r="I1440" s="118"/>
      <c r="J1440" s="6"/>
      <c r="K1440" s="6"/>
      <c r="L1440" s="6"/>
    </row>
    <row r="1441" spans="1:12" ht="11.25" customHeight="1" x14ac:dyDescent="0.4">
      <c r="A1441" s="253"/>
      <c r="B1441" s="261"/>
      <c r="C1441" s="16">
        <f>C1440/F1440*100</f>
        <v>45.497630331753555</v>
      </c>
      <c r="D1441" s="16">
        <f>D1440/F1440*100</f>
        <v>51.658767772511851</v>
      </c>
      <c r="E1441" s="78">
        <f>E1440/F1440*100</f>
        <v>2.8436018957345972</v>
      </c>
      <c r="F1441" s="99">
        <f t="shared" si="59"/>
        <v>100</v>
      </c>
      <c r="G1441" s="6"/>
      <c r="H1441" s="6"/>
      <c r="I1441" s="6"/>
      <c r="J1441" s="6"/>
      <c r="K1441" s="6"/>
      <c r="L1441" s="6"/>
    </row>
    <row r="1442" spans="1:12" ht="11.25" customHeight="1" x14ac:dyDescent="0.4">
      <c r="A1442" s="253"/>
      <c r="B1442" s="262" t="s">
        <v>33</v>
      </c>
      <c r="C1442" s="14">
        <v>36</v>
      </c>
      <c r="D1442" s="14">
        <v>44</v>
      </c>
      <c r="E1442" s="14">
        <v>3</v>
      </c>
      <c r="F1442" s="100">
        <f t="shared" si="59"/>
        <v>83</v>
      </c>
      <c r="G1442" s="118"/>
      <c r="H1442" s="118"/>
      <c r="I1442" s="118"/>
      <c r="J1442" s="6"/>
      <c r="K1442" s="6"/>
      <c r="L1442" s="6"/>
    </row>
    <row r="1443" spans="1:12" ht="11.25" customHeight="1" x14ac:dyDescent="0.4">
      <c r="A1443" s="253"/>
      <c r="B1443" s="260"/>
      <c r="C1443" s="15">
        <f>C1442/F1442*100</f>
        <v>43.373493975903614</v>
      </c>
      <c r="D1443" s="15">
        <f>D1442/F1442*100</f>
        <v>53.01204819277109</v>
      </c>
      <c r="E1443" s="74">
        <f>E1442/F1442*100</f>
        <v>3.6144578313253009</v>
      </c>
      <c r="F1443" s="99">
        <f t="shared" si="59"/>
        <v>100</v>
      </c>
      <c r="G1443" s="6"/>
      <c r="H1443" s="6"/>
      <c r="I1443" s="6"/>
      <c r="J1443" s="6"/>
      <c r="K1443" s="6"/>
      <c r="L1443" s="6"/>
    </row>
    <row r="1444" spans="1:12" ht="11.25" customHeight="1" x14ac:dyDescent="0.4">
      <c r="A1444" s="253"/>
      <c r="B1444" s="261" t="s">
        <v>48</v>
      </c>
      <c r="C1444" s="14">
        <v>5</v>
      </c>
      <c r="D1444" s="14">
        <v>4</v>
      </c>
      <c r="E1444" s="14">
        <v>2</v>
      </c>
      <c r="F1444" s="100">
        <f t="shared" si="59"/>
        <v>11</v>
      </c>
      <c r="G1444" s="118"/>
      <c r="H1444" s="118"/>
      <c r="I1444" s="6"/>
      <c r="J1444" s="6"/>
      <c r="K1444" s="6"/>
      <c r="L1444" s="6"/>
    </row>
    <row r="1445" spans="1:12" ht="11.25" customHeight="1" x14ac:dyDescent="0.4">
      <c r="A1445" s="254"/>
      <c r="B1445" s="268"/>
      <c r="C1445" s="23">
        <f>C1444/F1444*100</f>
        <v>45.454545454545453</v>
      </c>
      <c r="D1445" s="23">
        <f>D1444/F1444*100</f>
        <v>36.363636363636367</v>
      </c>
      <c r="E1445" s="82">
        <f>E1444/F1444*100</f>
        <v>18.181818181818183</v>
      </c>
      <c r="F1445" s="98">
        <f t="shared" si="59"/>
        <v>100</v>
      </c>
      <c r="G1445" s="6"/>
      <c r="H1445" s="6"/>
      <c r="I1445" s="6"/>
      <c r="J1445" s="6"/>
      <c r="K1445" s="6"/>
      <c r="L1445" s="6"/>
    </row>
    <row r="1446" spans="1:12" ht="11.25" customHeight="1" x14ac:dyDescent="0.4">
      <c r="A1446" s="249" t="s">
        <v>21</v>
      </c>
      <c r="B1446" s="259" t="s">
        <v>65</v>
      </c>
      <c r="C1446" s="14">
        <v>105</v>
      </c>
      <c r="D1446" s="14">
        <v>171</v>
      </c>
      <c r="E1446" s="14">
        <v>6</v>
      </c>
      <c r="F1446" s="97">
        <f t="shared" si="59"/>
        <v>282</v>
      </c>
      <c r="G1446" s="119"/>
      <c r="H1446" s="118"/>
      <c r="I1446" s="118"/>
      <c r="J1446" s="6"/>
      <c r="K1446" s="6"/>
      <c r="L1446" s="6"/>
    </row>
    <row r="1447" spans="1:12" ht="11.25" customHeight="1" x14ac:dyDescent="0.4">
      <c r="A1447" s="250"/>
      <c r="B1447" s="260"/>
      <c r="C1447" s="15">
        <f>C1446/F1446*100</f>
        <v>37.234042553191486</v>
      </c>
      <c r="D1447" s="15">
        <f>D1446/F1446*100</f>
        <v>60.638297872340431</v>
      </c>
      <c r="E1447" s="74">
        <f>E1446/F1446*100</f>
        <v>2.1276595744680851</v>
      </c>
      <c r="F1447" s="99">
        <f t="shared" si="59"/>
        <v>100</v>
      </c>
      <c r="G1447" s="6"/>
      <c r="H1447" s="6"/>
      <c r="I1447" s="6"/>
      <c r="J1447" s="6"/>
      <c r="K1447" s="6"/>
      <c r="L1447" s="6"/>
    </row>
    <row r="1448" spans="1:12" ht="11.25" customHeight="1" x14ac:dyDescent="0.4">
      <c r="A1448" s="250"/>
      <c r="B1448" s="261" t="s">
        <v>67</v>
      </c>
      <c r="C1448" s="14">
        <v>138</v>
      </c>
      <c r="D1448" s="14">
        <v>180</v>
      </c>
      <c r="E1448" s="14">
        <v>6</v>
      </c>
      <c r="F1448" s="100">
        <f t="shared" si="59"/>
        <v>324</v>
      </c>
      <c r="G1448" s="118"/>
      <c r="H1448" s="118"/>
      <c r="I1448" s="118"/>
      <c r="J1448" s="6"/>
      <c r="K1448" s="6"/>
      <c r="L1448" s="6"/>
    </row>
    <row r="1449" spans="1:12" ht="11.25" customHeight="1" x14ac:dyDescent="0.4">
      <c r="A1449" s="250"/>
      <c r="B1449" s="261"/>
      <c r="C1449" s="16">
        <f>C1448/F1448*100</f>
        <v>42.592592592592595</v>
      </c>
      <c r="D1449" s="16">
        <f>D1448/F1448*100</f>
        <v>55.555555555555557</v>
      </c>
      <c r="E1449" s="78">
        <f>E1448/F1448*100</f>
        <v>1.8518518518518516</v>
      </c>
      <c r="F1449" s="99">
        <f t="shared" si="59"/>
        <v>100</v>
      </c>
      <c r="G1449" s="6"/>
      <c r="H1449" s="6"/>
      <c r="I1449" s="6"/>
      <c r="J1449" s="6"/>
      <c r="K1449" s="6"/>
      <c r="L1449" s="6"/>
    </row>
    <row r="1450" spans="1:12" ht="11.25" customHeight="1" x14ac:dyDescent="0.4">
      <c r="A1450" s="250"/>
      <c r="B1450" s="262" t="s">
        <v>69</v>
      </c>
      <c r="C1450" s="14">
        <v>414</v>
      </c>
      <c r="D1450" s="14">
        <v>405</v>
      </c>
      <c r="E1450" s="14">
        <v>6</v>
      </c>
      <c r="F1450" s="100">
        <f t="shared" si="59"/>
        <v>825</v>
      </c>
      <c r="G1450" s="118"/>
      <c r="H1450" s="118"/>
      <c r="I1450" s="118"/>
      <c r="J1450" s="6"/>
      <c r="K1450" s="6"/>
      <c r="L1450" s="6"/>
    </row>
    <row r="1451" spans="1:12" ht="11.25" customHeight="1" x14ac:dyDescent="0.4">
      <c r="A1451" s="250"/>
      <c r="B1451" s="260"/>
      <c r="C1451" s="15">
        <f>C1450/F1450*100</f>
        <v>50.18181818181818</v>
      </c>
      <c r="D1451" s="15">
        <f>D1450/F1450*100</f>
        <v>49.090909090909093</v>
      </c>
      <c r="E1451" s="74">
        <f>E1450/F1450*100</f>
        <v>0.72727272727272729</v>
      </c>
      <c r="F1451" s="99">
        <f t="shared" si="59"/>
        <v>100.00000000000001</v>
      </c>
      <c r="G1451" s="6"/>
      <c r="H1451" s="6"/>
      <c r="I1451" s="6"/>
      <c r="J1451" s="6"/>
      <c r="K1451" s="6"/>
      <c r="L1451" s="6"/>
    </row>
    <row r="1452" spans="1:12" ht="11.25" customHeight="1" x14ac:dyDescent="0.4">
      <c r="A1452" s="250"/>
      <c r="B1452" s="261" t="s">
        <v>70</v>
      </c>
      <c r="C1452" s="14">
        <v>129</v>
      </c>
      <c r="D1452" s="14">
        <v>93</v>
      </c>
      <c r="E1452" s="14">
        <v>3</v>
      </c>
      <c r="F1452" s="100">
        <f t="shared" si="59"/>
        <v>225</v>
      </c>
      <c r="G1452" s="118"/>
      <c r="H1452" s="118"/>
      <c r="I1452" s="118"/>
      <c r="J1452" s="6"/>
      <c r="K1452" s="6"/>
      <c r="L1452" s="6"/>
    </row>
    <row r="1453" spans="1:12" ht="11.25" customHeight="1" x14ac:dyDescent="0.4">
      <c r="A1453" s="250"/>
      <c r="B1453" s="261"/>
      <c r="C1453" s="16">
        <f>C1452/F1452*100</f>
        <v>57.333333333333336</v>
      </c>
      <c r="D1453" s="16">
        <f>D1452/F1452*100</f>
        <v>41.333333333333336</v>
      </c>
      <c r="E1453" s="78">
        <f>E1452/F1452*100</f>
        <v>1.3333333333333335</v>
      </c>
      <c r="F1453" s="99">
        <f t="shared" si="59"/>
        <v>100</v>
      </c>
      <c r="G1453" s="6"/>
      <c r="H1453" s="6"/>
      <c r="I1453" s="6"/>
      <c r="J1453" s="6"/>
      <c r="K1453" s="6"/>
      <c r="L1453" s="6"/>
    </row>
    <row r="1454" spans="1:12" ht="11.25" customHeight="1" x14ac:dyDescent="0.4">
      <c r="A1454" s="250"/>
      <c r="B1454" s="262" t="s">
        <v>72</v>
      </c>
      <c r="C1454" s="14">
        <v>52</v>
      </c>
      <c r="D1454" s="14">
        <v>54</v>
      </c>
      <c r="E1454" s="14">
        <v>3</v>
      </c>
      <c r="F1454" s="100">
        <f t="shared" si="59"/>
        <v>109</v>
      </c>
      <c r="G1454" s="118"/>
      <c r="H1454" s="118"/>
      <c r="I1454" s="118"/>
      <c r="J1454" s="6"/>
      <c r="K1454" s="6"/>
      <c r="L1454" s="6"/>
    </row>
    <row r="1455" spans="1:12" ht="11.25" customHeight="1" x14ac:dyDescent="0.4">
      <c r="A1455" s="250"/>
      <c r="B1455" s="260"/>
      <c r="C1455" s="15">
        <f>C1454/F1454*100</f>
        <v>47.706422018348626</v>
      </c>
      <c r="D1455" s="15">
        <f>D1454/F1454*100</f>
        <v>49.541284403669728</v>
      </c>
      <c r="E1455" s="74">
        <f>E1454/F1454*100</f>
        <v>2.7522935779816518</v>
      </c>
      <c r="F1455" s="99">
        <f t="shared" si="59"/>
        <v>100</v>
      </c>
      <c r="G1455" s="6"/>
      <c r="H1455" s="6"/>
      <c r="I1455" s="6"/>
      <c r="J1455" s="6"/>
      <c r="K1455" s="6"/>
      <c r="L1455" s="6"/>
    </row>
    <row r="1456" spans="1:12" ht="11.25" customHeight="1" x14ac:dyDescent="0.4">
      <c r="A1456" s="250"/>
      <c r="B1456" s="261" t="s">
        <v>48</v>
      </c>
      <c r="C1456" s="14">
        <v>5</v>
      </c>
      <c r="D1456" s="14">
        <v>6</v>
      </c>
      <c r="E1456" s="14">
        <v>2</v>
      </c>
      <c r="F1456" s="100">
        <f t="shared" si="59"/>
        <v>13</v>
      </c>
      <c r="G1456" s="118"/>
      <c r="H1456" s="118"/>
      <c r="I1456" s="118"/>
      <c r="J1456" s="6"/>
      <c r="K1456" s="6"/>
      <c r="L1456" s="6"/>
    </row>
    <row r="1457" spans="1:12" ht="11.25" customHeight="1" x14ac:dyDescent="0.4">
      <c r="A1457" s="251"/>
      <c r="B1457" s="268"/>
      <c r="C1457" s="24">
        <f>C1456/F1456*100</f>
        <v>38.461538461538467</v>
      </c>
      <c r="D1457" s="24">
        <f>D1456/F1456*100</f>
        <v>46.153846153846153</v>
      </c>
      <c r="E1457" s="83">
        <f>E1456/F1456*100</f>
        <v>15.384615384615385</v>
      </c>
      <c r="F1457" s="98">
        <f t="shared" si="59"/>
        <v>100</v>
      </c>
      <c r="G1457" s="6"/>
      <c r="H1457" s="6"/>
      <c r="I1457" s="6"/>
      <c r="J1457" s="6"/>
      <c r="K1457" s="6"/>
      <c r="L1457" s="6"/>
    </row>
    <row r="1458" spans="1:12" ht="11.25" customHeight="1" x14ac:dyDescent="0.4">
      <c r="A1458" s="2"/>
      <c r="B1458" s="8"/>
      <c r="C1458" s="37"/>
      <c r="D1458" s="37"/>
      <c r="E1458" s="37"/>
      <c r="F1458" s="25"/>
      <c r="G1458" s="6"/>
      <c r="H1458" s="6"/>
      <c r="I1458" s="6"/>
      <c r="J1458" s="6"/>
      <c r="K1458" s="6"/>
      <c r="L1458" s="6"/>
    </row>
    <row r="1459" spans="1:12" ht="11.25" customHeight="1" x14ac:dyDescent="0.4">
      <c r="A1459" s="2"/>
      <c r="B1459" s="8"/>
      <c r="C1459" s="45"/>
      <c r="D1459" s="45"/>
      <c r="E1459" s="45"/>
      <c r="F1459" s="45"/>
      <c r="G1459" s="45"/>
      <c r="H1459" s="45"/>
      <c r="I1459" s="45"/>
      <c r="J1459" s="45"/>
      <c r="K1459" s="45"/>
      <c r="L1459" s="45"/>
    </row>
    <row r="1460" spans="1:12" ht="18.75" customHeight="1" x14ac:dyDescent="0.4">
      <c r="A1460" s="2"/>
      <c r="B1460" s="8"/>
      <c r="C1460" s="45"/>
      <c r="D1460" s="45"/>
      <c r="E1460" s="45"/>
      <c r="F1460" s="45"/>
      <c r="G1460" s="45"/>
      <c r="H1460" s="45"/>
      <c r="I1460" s="45"/>
      <c r="J1460" s="45"/>
      <c r="K1460" s="45"/>
      <c r="L1460" s="45"/>
    </row>
    <row r="1461" spans="1:12" ht="30" customHeight="1" x14ac:dyDescent="0.4">
      <c r="A1461" s="291" t="s">
        <v>273</v>
      </c>
      <c r="B1461" s="291"/>
      <c r="C1461" s="291"/>
      <c r="D1461" s="291"/>
      <c r="E1461" s="291"/>
      <c r="F1461" s="291"/>
      <c r="G1461" s="291"/>
      <c r="H1461" s="291"/>
      <c r="I1461" s="291"/>
      <c r="J1461" s="291"/>
      <c r="K1461" s="291"/>
      <c r="L1461" s="291"/>
    </row>
    <row r="1462" spans="1:12" ht="100.5" customHeight="1" x14ac:dyDescent="0.15">
      <c r="A1462" s="356" t="s">
        <v>11</v>
      </c>
      <c r="B1462" s="357"/>
      <c r="C1462" s="11" t="s">
        <v>215</v>
      </c>
      <c r="D1462" s="11" t="s">
        <v>34</v>
      </c>
      <c r="E1462" s="88" t="s">
        <v>22</v>
      </c>
      <c r="F1462" s="113" t="s">
        <v>10</v>
      </c>
      <c r="G1462" s="116"/>
      <c r="H1462" s="116"/>
      <c r="I1462" s="116"/>
      <c r="J1462" s="116"/>
      <c r="K1462" s="116"/>
      <c r="L1462" s="116"/>
    </row>
    <row r="1463" spans="1:12" ht="11.25" customHeight="1" x14ac:dyDescent="0.4">
      <c r="A1463" s="255" t="s">
        <v>9</v>
      </c>
      <c r="B1463" s="256"/>
      <c r="C1463" s="12">
        <f>C1465+C1467+C1469+C1471</f>
        <v>644</v>
      </c>
      <c r="D1463" s="12">
        <f>D1465+D1467+D1469+D1471</f>
        <v>1102</v>
      </c>
      <c r="E1463" s="12">
        <f>E1465+E1467+E1469+E1471</f>
        <v>32</v>
      </c>
      <c r="F1463" s="97">
        <f t="shared" ref="F1463:F1526" si="60">SUM(C1463:E1463)</f>
        <v>1778</v>
      </c>
      <c r="G1463" s="117"/>
      <c r="H1463" s="117"/>
      <c r="I1463" s="117"/>
      <c r="J1463" s="117"/>
      <c r="K1463" s="117"/>
      <c r="L1463" s="117"/>
    </row>
    <row r="1464" spans="1:12" ht="11.25" customHeight="1" x14ac:dyDescent="0.4">
      <c r="A1464" s="257"/>
      <c r="B1464" s="258"/>
      <c r="C1464" s="13">
        <f>C1463/F1463*100</f>
        <v>36.220472440944881</v>
      </c>
      <c r="D1464" s="13">
        <f>D1463/F1463*100</f>
        <v>61.979752530933631</v>
      </c>
      <c r="E1464" s="77">
        <f>E1463/F1463*100</f>
        <v>1.799775028121485</v>
      </c>
      <c r="F1464" s="98">
        <f t="shared" si="60"/>
        <v>100</v>
      </c>
      <c r="G1464" s="117"/>
      <c r="H1464" s="117"/>
      <c r="I1464" s="117"/>
      <c r="J1464" s="117"/>
      <c r="K1464" s="117"/>
      <c r="L1464" s="117"/>
    </row>
    <row r="1465" spans="1:12" ht="11.25" customHeight="1" x14ac:dyDescent="0.4">
      <c r="A1465" s="249" t="s">
        <v>24</v>
      </c>
      <c r="B1465" s="259" t="s">
        <v>25</v>
      </c>
      <c r="C1465" s="14">
        <v>478</v>
      </c>
      <c r="D1465" s="14">
        <v>752</v>
      </c>
      <c r="E1465" s="14">
        <v>20</v>
      </c>
      <c r="F1465" s="97">
        <f t="shared" si="60"/>
        <v>1250</v>
      </c>
      <c r="G1465" s="119"/>
      <c r="H1465" s="118"/>
      <c r="I1465" s="117"/>
      <c r="J1465" s="117"/>
      <c r="K1465" s="117"/>
      <c r="L1465" s="117"/>
    </row>
    <row r="1466" spans="1:12" ht="11.25" customHeight="1" x14ac:dyDescent="0.4">
      <c r="A1466" s="250"/>
      <c r="B1466" s="260"/>
      <c r="C1466" s="15">
        <f>C1465/F1465*100</f>
        <v>38.24</v>
      </c>
      <c r="D1466" s="15">
        <f>D1465/F1465*100</f>
        <v>60.160000000000004</v>
      </c>
      <c r="E1466" s="74">
        <f>E1465/F1465*100</f>
        <v>1.6</v>
      </c>
      <c r="F1466" s="99">
        <f t="shared" si="60"/>
        <v>100</v>
      </c>
      <c r="G1466" s="117"/>
      <c r="H1466" s="117"/>
      <c r="I1466" s="117"/>
      <c r="J1466" s="117"/>
      <c r="K1466" s="117"/>
      <c r="L1466" s="117"/>
    </row>
    <row r="1467" spans="1:12" ht="11.25" customHeight="1" x14ac:dyDescent="0.4">
      <c r="A1467" s="250"/>
      <c r="B1467" s="261" t="s">
        <v>26</v>
      </c>
      <c r="C1467" s="14">
        <v>118</v>
      </c>
      <c r="D1467" s="14">
        <v>217</v>
      </c>
      <c r="E1467" s="14">
        <v>8</v>
      </c>
      <c r="F1467" s="100">
        <f t="shared" si="60"/>
        <v>343</v>
      </c>
      <c r="G1467" s="118"/>
      <c r="H1467" s="118"/>
      <c r="I1467" s="118"/>
      <c r="J1467" s="117"/>
      <c r="K1467" s="117"/>
      <c r="L1467" s="117"/>
    </row>
    <row r="1468" spans="1:12" ht="11.25" customHeight="1" x14ac:dyDescent="0.4">
      <c r="A1468" s="250"/>
      <c r="B1468" s="261"/>
      <c r="C1468" s="16">
        <f>C1467/F1467*100</f>
        <v>34.402332361516038</v>
      </c>
      <c r="D1468" s="16">
        <f>D1467/F1467*100</f>
        <v>63.265306122448983</v>
      </c>
      <c r="E1468" s="78">
        <f>E1467/F1467*100</f>
        <v>2.3323615160349855</v>
      </c>
      <c r="F1468" s="99">
        <f t="shared" si="60"/>
        <v>100</v>
      </c>
      <c r="G1468" s="117"/>
      <c r="H1468" s="117"/>
      <c r="I1468" s="117"/>
      <c r="J1468" s="117"/>
      <c r="K1468" s="117"/>
      <c r="L1468" s="117"/>
    </row>
    <row r="1469" spans="1:12" ht="11.25" customHeight="1" x14ac:dyDescent="0.4">
      <c r="A1469" s="250"/>
      <c r="B1469" s="262" t="s">
        <v>17</v>
      </c>
      <c r="C1469" s="14">
        <v>25</v>
      </c>
      <c r="D1469" s="14">
        <v>90</v>
      </c>
      <c r="E1469" s="14">
        <v>2</v>
      </c>
      <c r="F1469" s="100">
        <f t="shared" si="60"/>
        <v>117</v>
      </c>
      <c r="G1469" s="118"/>
      <c r="H1469" s="118"/>
      <c r="I1469" s="118"/>
      <c r="J1469" s="117"/>
      <c r="K1469" s="117"/>
      <c r="L1469" s="117"/>
    </row>
    <row r="1470" spans="1:12" ht="11.25" customHeight="1" x14ac:dyDescent="0.4">
      <c r="A1470" s="250"/>
      <c r="B1470" s="260"/>
      <c r="C1470" s="15">
        <f>C1469/F1469*100</f>
        <v>21.367521367521366</v>
      </c>
      <c r="D1470" s="15">
        <f>D1469/F1469*100</f>
        <v>76.923076923076934</v>
      </c>
      <c r="E1470" s="74">
        <f>E1469/F1469*100</f>
        <v>1.7094017094017095</v>
      </c>
      <c r="F1470" s="99">
        <f t="shared" si="60"/>
        <v>100</v>
      </c>
      <c r="G1470" s="117"/>
      <c r="H1470" s="117"/>
      <c r="I1470" s="117"/>
      <c r="J1470" s="117"/>
      <c r="K1470" s="117"/>
      <c r="L1470" s="117"/>
    </row>
    <row r="1471" spans="1:12" ht="11.25" customHeight="1" x14ac:dyDescent="0.4">
      <c r="A1471" s="250"/>
      <c r="B1471" s="261" t="s">
        <v>15</v>
      </c>
      <c r="C1471" s="17">
        <v>23</v>
      </c>
      <c r="D1471" s="72">
        <v>43</v>
      </c>
      <c r="E1471" s="14">
        <v>2</v>
      </c>
      <c r="F1471" s="100">
        <f t="shared" si="60"/>
        <v>68</v>
      </c>
      <c r="G1471" s="118"/>
      <c r="H1471" s="118"/>
      <c r="I1471" s="118"/>
      <c r="J1471" s="117"/>
      <c r="K1471" s="117"/>
      <c r="L1471" s="117"/>
    </row>
    <row r="1472" spans="1:12" ht="11.25" customHeight="1" x14ac:dyDescent="0.4">
      <c r="A1472" s="250"/>
      <c r="B1472" s="261"/>
      <c r="C1472" s="18">
        <f>C1471/F1471*100</f>
        <v>33.82352941176471</v>
      </c>
      <c r="D1472" s="18">
        <f>D1471/F1471*100</f>
        <v>63.235294117647058</v>
      </c>
      <c r="E1472" s="79">
        <f>E1471/F1471*100</f>
        <v>2.9411764705882351</v>
      </c>
      <c r="F1472" s="98">
        <f t="shared" si="60"/>
        <v>100</v>
      </c>
      <c r="G1472" s="117"/>
      <c r="H1472" s="117"/>
      <c r="I1472" s="117"/>
      <c r="J1472" s="117"/>
      <c r="K1472" s="117"/>
      <c r="L1472" s="117"/>
    </row>
    <row r="1473" spans="1:12" ht="11.25" customHeight="1" x14ac:dyDescent="0.4">
      <c r="A1473" s="249" t="s">
        <v>29</v>
      </c>
      <c r="B1473" s="259" t="s">
        <v>30</v>
      </c>
      <c r="C1473" s="19">
        <v>230</v>
      </c>
      <c r="D1473" s="19">
        <v>544</v>
      </c>
      <c r="E1473" s="14">
        <v>13</v>
      </c>
      <c r="F1473" s="97">
        <f t="shared" si="60"/>
        <v>787</v>
      </c>
      <c r="G1473" s="119"/>
      <c r="H1473" s="118"/>
      <c r="I1473" s="118"/>
      <c r="J1473" s="117"/>
      <c r="K1473" s="117"/>
      <c r="L1473" s="117"/>
    </row>
    <row r="1474" spans="1:12" ht="11.25" customHeight="1" x14ac:dyDescent="0.4">
      <c r="A1474" s="250"/>
      <c r="B1474" s="261"/>
      <c r="C1474" s="16">
        <f>C1473/F1473*100</f>
        <v>29.224904701397712</v>
      </c>
      <c r="D1474" s="16">
        <f>D1473/F1473*100</f>
        <v>69.123252858958068</v>
      </c>
      <c r="E1474" s="78">
        <f>E1473/F1473*100</f>
        <v>1.6518424396442184</v>
      </c>
      <c r="F1474" s="99">
        <f t="shared" si="60"/>
        <v>100</v>
      </c>
      <c r="G1474" s="117"/>
      <c r="H1474" s="117"/>
      <c r="I1474" s="117"/>
      <c r="J1474" s="117"/>
      <c r="K1474" s="117"/>
      <c r="L1474" s="117"/>
    </row>
    <row r="1475" spans="1:12" ht="11.25" customHeight="1" x14ac:dyDescent="0.4">
      <c r="A1475" s="250"/>
      <c r="B1475" s="262" t="s">
        <v>32</v>
      </c>
      <c r="C1475" s="14">
        <v>406</v>
      </c>
      <c r="D1475" s="14">
        <v>547</v>
      </c>
      <c r="E1475" s="14">
        <v>17</v>
      </c>
      <c r="F1475" s="100">
        <f t="shared" si="60"/>
        <v>970</v>
      </c>
      <c r="G1475" s="118"/>
      <c r="H1475" s="118"/>
      <c r="I1475" s="118"/>
      <c r="J1475" s="117"/>
      <c r="K1475" s="117"/>
      <c r="L1475" s="117"/>
    </row>
    <row r="1476" spans="1:12" ht="11.25" customHeight="1" x14ac:dyDescent="0.4">
      <c r="A1476" s="250"/>
      <c r="B1476" s="260"/>
      <c r="C1476" s="16">
        <f>C1475/F1475*100</f>
        <v>41.855670103092784</v>
      </c>
      <c r="D1476" s="16">
        <f>D1475/F1475*100</f>
        <v>56.391752577319586</v>
      </c>
      <c r="E1476" s="78">
        <f>E1475/F1475*100</f>
        <v>1.7525773195876289</v>
      </c>
      <c r="F1476" s="99">
        <f t="shared" si="60"/>
        <v>100</v>
      </c>
      <c r="G1476" s="117"/>
      <c r="H1476" s="117"/>
      <c r="I1476" s="117"/>
      <c r="J1476" s="117"/>
      <c r="K1476" s="117"/>
      <c r="L1476" s="117"/>
    </row>
    <row r="1477" spans="1:12" ht="11.25" customHeight="1" x14ac:dyDescent="0.4">
      <c r="A1477" s="250"/>
      <c r="B1477" s="267" t="s">
        <v>33</v>
      </c>
      <c r="C1477" s="14">
        <v>0</v>
      </c>
      <c r="D1477" s="14">
        <v>0</v>
      </c>
      <c r="E1477" s="14">
        <v>1</v>
      </c>
      <c r="F1477" s="100">
        <f t="shared" si="60"/>
        <v>1</v>
      </c>
      <c r="G1477" s="118"/>
      <c r="H1477" s="118"/>
      <c r="I1477" s="118"/>
      <c r="J1477" s="117"/>
      <c r="K1477" s="117"/>
      <c r="L1477" s="117"/>
    </row>
    <row r="1478" spans="1:12" ht="11.25" customHeight="1" x14ac:dyDescent="0.4">
      <c r="A1478" s="250"/>
      <c r="B1478" s="267"/>
      <c r="C1478" s="20">
        <f>C1477/F1477*100</f>
        <v>0</v>
      </c>
      <c r="D1478" s="20">
        <f>D1477/F1477*100</f>
        <v>0</v>
      </c>
      <c r="E1478" s="80">
        <f>E1477/F1477*100</f>
        <v>100</v>
      </c>
      <c r="F1478" s="101">
        <f t="shared" si="60"/>
        <v>100</v>
      </c>
      <c r="G1478" s="117"/>
      <c r="H1478" s="117"/>
      <c r="I1478" s="117"/>
      <c r="J1478" s="117"/>
      <c r="K1478" s="117"/>
      <c r="L1478" s="117"/>
    </row>
    <row r="1479" spans="1:12" ht="11.25" customHeight="1" x14ac:dyDescent="0.4">
      <c r="A1479" s="250"/>
      <c r="B1479" s="267" t="s">
        <v>102</v>
      </c>
      <c r="C1479" s="21">
        <v>8</v>
      </c>
      <c r="D1479" s="21">
        <v>10</v>
      </c>
      <c r="E1479" s="81">
        <v>0</v>
      </c>
      <c r="F1479" s="102">
        <f t="shared" si="60"/>
        <v>18</v>
      </c>
      <c r="G1479" s="117"/>
      <c r="H1479" s="117"/>
      <c r="I1479" s="117"/>
      <c r="J1479" s="117"/>
      <c r="K1479" s="117"/>
      <c r="L1479" s="117"/>
    </row>
    <row r="1480" spans="1:12" ht="11.25" customHeight="1" x14ac:dyDescent="0.4">
      <c r="A1480" s="250"/>
      <c r="B1480" s="267"/>
      <c r="C1480" s="20">
        <f>C1479/F1479*100</f>
        <v>44.444444444444443</v>
      </c>
      <c r="D1480" s="20">
        <f>D1479/F1479*100</f>
        <v>55.555555555555557</v>
      </c>
      <c r="E1480" s="78">
        <f>E1479/F1479*100</f>
        <v>0</v>
      </c>
      <c r="F1480" s="101">
        <f t="shared" si="60"/>
        <v>100</v>
      </c>
      <c r="G1480" s="117"/>
      <c r="H1480" s="117"/>
      <c r="I1480" s="117"/>
      <c r="J1480" s="117"/>
      <c r="K1480" s="117"/>
      <c r="L1480" s="117"/>
    </row>
    <row r="1481" spans="1:12" ht="11.25" customHeight="1" x14ac:dyDescent="0.4">
      <c r="A1481" s="250"/>
      <c r="B1481" s="261" t="s">
        <v>48</v>
      </c>
      <c r="C1481" s="17">
        <v>0</v>
      </c>
      <c r="D1481" s="72">
        <v>1</v>
      </c>
      <c r="E1481" s="14">
        <v>1</v>
      </c>
      <c r="F1481" s="100">
        <f t="shared" si="60"/>
        <v>2</v>
      </c>
      <c r="G1481" s="118"/>
      <c r="H1481" s="118"/>
      <c r="I1481" s="118"/>
      <c r="J1481" s="117"/>
      <c r="K1481" s="117"/>
      <c r="L1481" s="117"/>
    </row>
    <row r="1482" spans="1:12" ht="11.25" customHeight="1" x14ac:dyDescent="0.4">
      <c r="A1482" s="251"/>
      <c r="B1482" s="268"/>
      <c r="C1482" s="18">
        <f>C1481/F1481*100</f>
        <v>0</v>
      </c>
      <c r="D1482" s="18">
        <f>D1481/F1481*100</f>
        <v>50</v>
      </c>
      <c r="E1482" s="79">
        <f>E1481/F1481*100</f>
        <v>50</v>
      </c>
      <c r="F1482" s="98">
        <f t="shared" si="60"/>
        <v>100</v>
      </c>
      <c r="G1482" s="117"/>
      <c r="H1482" s="117"/>
      <c r="I1482" s="117"/>
      <c r="J1482" s="117"/>
      <c r="K1482" s="117"/>
      <c r="L1482" s="117"/>
    </row>
    <row r="1483" spans="1:12" ht="11.25" customHeight="1" x14ac:dyDescent="0.4">
      <c r="A1483" s="249" t="s">
        <v>39</v>
      </c>
      <c r="B1483" s="259" t="s">
        <v>41</v>
      </c>
      <c r="C1483" s="14">
        <v>30</v>
      </c>
      <c r="D1483" s="14">
        <v>20</v>
      </c>
      <c r="E1483" s="14">
        <v>0</v>
      </c>
      <c r="F1483" s="97">
        <f t="shared" si="60"/>
        <v>50</v>
      </c>
      <c r="G1483" s="119"/>
      <c r="H1483" s="118"/>
      <c r="I1483" s="118"/>
      <c r="J1483" s="117"/>
      <c r="K1483" s="117"/>
      <c r="L1483" s="117"/>
    </row>
    <row r="1484" spans="1:12" ht="11.25" customHeight="1" x14ac:dyDescent="0.4">
      <c r="A1484" s="250"/>
      <c r="B1484" s="260"/>
      <c r="C1484" s="15">
        <f>C1483/F1483*100</f>
        <v>60</v>
      </c>
      <c r="D1484" s="15">
        <f>D1483/F1483*100</f>
        <v>40</v>
      </c>
      <c r="E1484" s="74">
        <f>E1483/F1483*100</f>
        <v>0</v>
      </c>
      <c r="F1484" s="99">
        <f t="shared" si="60"/>
        <v>100</v>
      </c>
      <c r="G1484" s="117"/>
      <c r="H1484" s="117"/>
      <c r="I1484" s="117"/>
      <c r="J1484" s="117"/>
      <c r="K1484" s="117"/>
      <c r="L1484" s="117"/>
    </row>
    <row r="1485" spans="1:12" ht="11.25" customHeight="1" x14ac:dyDescent="0.4">
      <c r="A1485" s="250"/>
      <c r="B1485" s="261" t="s">
        <v>42</v>
      </c>
      <c r="C1485" s="14">
        <v>42</v>
      </c>
      <c r="D1485" s="14">
        <v>64</v>
      </c>
      <c r="E1485" s="14">
        <v>1</v>
      </c>
      <c r="F1485" s="100">
        <f t="shared" si="60"/>
        <v>107</v>
      </c>
      <c r="G1485" s="118"/>
      <c r="H1485" s="118"/>
      <c r="I1485" s="117"/>
      <c r="J1485" s="117"/>
      <c r="K1485" s="117"/>
      <c r="L1485" s="117"/>
    </row>
    <row r="1486" spans="1:12" ht="11.25" customHeight="1" x14ac:dyDescent="0.4">
      <c r="A1486" s="250"/>
      <c r="B1486" s="261"/>
      <c r="C1486" s="16">
        <f>C1485/F1485*100</f>
        <v>39.252336448598129</v>
      </c>
      <c r="D1486" s="16">
        <f>D1485/F1485*100</f>
        <v>59.813084112149525</v>
      </c>
      <c r="E1486" s="78">
        <f>E1485/F1485*100</f>
        <v>0.93457943925233633</v>
      </c>
      <c r="F1486" s="99">
        <f t="shared" si="60"/>
        <v>99.999999999999986</v>
      </c>
      <c r="G1486" s="117"/>
      <c r="H1486" s="117"/>
      <c r="I1486" s="117"/>
      <c r="J1486" s="117"/>
      <c r="K1486" s="117"/>
      <c r="L1486" s="117"/>
    </row>
    <row r="1487" spans="1:12" ht="11.25" customHeight="1" x14ac:dyDescent="0.4">
      <c r="A1487" s="250"/>
      <c r="B1487" s="262" t="s">
        <v>43</v>
      </c>
      <c r="C1487" s="14">
        <v>76</v>
      </c>
      <c r="D1487" s="14">
        <v>86</v>
      </c>
      <c r="E1487" s="14">
        <v>2</v>
      </c>
      <c r="F1487" s="100">
        <f t="shared" si="60"/>
        <v>164</v>
      </c>
      <c r="G1487" s="118"/>
      <c r="H1487" s="118"/>
      <c r="I1487" s="117"/>
      <c r="J1487" s="117"/>
      <c r="K1487" s="117"/>
      <c r="L1487" s="117"/>
    </row>
    <row r="1488" spans="1:12" ht="11.25" customHeight="1" x14ac:dyDescent="0.4">
      <c r="A1488" s="250"/>
      <c r="B1488" s="260"/>
      <c r="C1488" s="16">
        <f>C1487/F1487*100</f>
        <v>46.341463414634148</v>
      </c>
      <c r="D1488" s="16">
        <f>D1487/F1487*100</f>
        <v>52.439024390243901</v>
      </c>
      <c r="E1488" s="78">
        <f>E1487/F1487*100</f>
        <v>1.2195121951219512</v>
      </c>
      <c r="F1488" s="99">
        <f t="shared" si="60"/>
        <v>100</v>
      </c>
      <c r="G1488" s="117"/>
      <c r="H1488" s="117"/>
      <c r="I1488" s="117"/>
      <c r="J1488" s="117"/>
      <c r="K1488" s="117"/>
      <c r="L1488" s="117"/>
    </row>
    <row r="1489" spans="1:12" ht="11.25" customHeight="1" x14ac:dyDescent="0.4">
      <c r="A1489" s="250"/>
      <c r="B1489" s="261" t="s">
        <v>44</v>
      </c>
      <c r="C1489" s="14">
        <v>111</v>
      </c>
      <c r="D1489" s="14">
        <v>157</v>
      </c>
      <c r="E1489" s="14">
        <v>1</v>
      </c>
      <c r="F1489" s="100">
        <f t="shared" si="60"/>
        <v>269</v>
      </c>
      <c r="G1489" s="118"/>
      <c r="H1489" s="118"/>
      <c r="I1489" s="118"/>
      <c r="J1489" s="117"/>
      <c r="K1489" s="117"/>
      <c r="L1489" s="117"/>
    </row>
    <row r="1490" spans="1:12" ht="11.25" customHeight="1" x14ac:dyDescent="0.4">
      <c r="A1490" s="250"/>
      <c r="B1490" s="261"/>
      <c r="C1490" s="16">
        <f>C1489/F1489*100</f>
        <v>41.263940520446099</v>
      </c>
      <c r="D1490" s="16">
        <f>D1489/F1489*100</f>
        <v>58.364312267657994</v>
      </c>
      <c r="E1490" s="78">
        <f>E1489/F1489*100</f>
        <v>0.37174721189591076</v>
      </c>
      <c r="F1490" s="99">
        <f t="shared" si="60"/>
        <v>100</v>
      </c>
      <c r="G1490" s="117"/>
      <c r="H1490" s="117"/>
      <c r="I1490" s="117"/>
      <c r="J1490" s="117"/>
      <c r="K1490" s="117"/>
      <c r="L1490" s="117"/>
    </row>
    <row r="1491" spans="1:12" ht="11.25" customHeight="1" x14ac:dyDescent="0.4">
      <c r="A1491" s="250"/>
      <c r="B1491" s="262" t="s">
        <v>46</v>
      </c>
      <c r="C1491" s="14">
        <v>123</v>
      </c>
      <c r="D1491" s="14">
        <v>200</v>
      </c>
      <c r="E1491" s="14">
        <v>7</v>
      </c>
      <c r="F1491" s="100">
        <f t="shared" si="60"/>
        <v>330</v>
      </c>
      <c r="G1491" s="118"/>
      <c r="H1491" s="118"/>
      <c r="I1491" s="118"/>
      <c r="J1491" s="117"/>
      <c r="K1491" s="117"/>
      <c r="L1491" s="117"/>
    </row>
    <row r="1492" spans="1:12" ht="11.25" customHeight="1" x14ac:dyDescent="0.4">
      <c r="A1492" s="250"/>
      <c r="B1492" s="260"/>
      <c r="C1492" s="16">
        <f>C1491/F1491*100</f>
        <v>37.272727272727273</v>
      </c>
      <c r="D1492" s="16">
        <f>D1491/F1491*100</f>
        <v>60.606060606060609</v>
      </c>
      <c r="E1492" s="78">
        <f>E1491/F1491*100</f>
        <v>2.1212121212121215</v>
      </c>
      <c r="F1492" s="99">
        <f t="shared" si="60"/>
        <v>100</v>
      </c>
      <c r="G1492" s="117"/>
      <c r="H1492" s="117"/>
      <c r="I1492" s="117"/>
      <c r="J1492" s="117"/>
      <c r="K1492" s="117"/>
      <c r="L1492" s="117"/>
    </row>
    <row r="1493" spans="1:12" ht="11.25" customHeight="1" x14ac:dyDescent="0.4">
      <c r="A1493" s="250"/>
      <c r="B1493" s="261" t="s">
        <v>18</v>
      </c>
      <c r="C1493" s="14">
        <v>112</v>
      </c>
      <c r="D1493" s="14">
        <v>208</v>
      </c>
      <c r="E1493" s="14">
        <v>3</v>
      </c>
      <c r="F1493" s="100">
        <f t="shared" si="60"/>
        <v>323</v>
      </c>
      <c r="G1493" s="118"/>
      <c r="H1493" s="118"/>
      <c r="I1493" s="118"/>
      <c r="J1493" s="117"/>
      <c r="K1493" s="117"/>
      <c r="L1493" s="117"/>
    </row>
    <row r="1494" spans="1:12" ht="11.25" customHeight="1" x14ac:dyDescent="0.4">
      <c r="A1494" s="250"/>
      <c r="B1494" s="261"/>
      <c r="C1494" s="16">
        <f>C1493/F1493*100</f>
        <v>34.674922600619198</v>
      </c>
      <c r="D1494" s="16">
        <f>D1493/F1493*100</f>
        <v>64.396284829721367</v>
      </c>
      <c r="E1494" s="78">
        <f>E1493/F1493*100</f>
        <v>0.92879256965944268</v>
      </c>
      <c r="F1494" s="99">
        <f t="shared" si="60"/>
        <v>100</v>
      </c>
      <c r="G1494" s="117"/>
      <c r="H1494" s="117"/>
      <c r="I1494" s="117"/>
      <c r="J1494" s="117"/>
      <c r="K1494" s="117"/>
      <c r="L1494" s="117"/>
    </row>
    <row r="1495" spans="1:12" ht="11.25" customHeight="1" x14ac:dyDescent="0.4">
      <c r="A1495" s="250"/>
      <c r="B1495" s="262" t="s">
        <v>7</v>
      </c>
      <c r="C1495" s="22">
        <v>149</v>
      </c>
      <c r="D1495" s="22">
        <v>365</v>
      </c>
      <c r="E1495" s="22">
        <v>16</v>
      </c>
      <c r="F1495" s="100">
        <f t="shared" si="60"/>
        <v>530</v>
      </c>
      <c r="G1495" s="118"/>
      <c r="H1495" s="118"/>
      <c r="I1495" s="118"/>
      <c r="J1495" s="117"/>
      <c r="K1495" s="117"/>
      <c r="L1495" s="117"/>
    </row>
    <row r="1496" spans="1:12" ht="11.25" customHeight="1" x14ac:dyDescent="0.4">
      <c r="A1496" s="250"/>
      <c r="B1496" s="260"/>
      <c r="C1496" s="15">
        <f>C1495/F1495*100</f>
        <v>28.113207547169811</v>
      </c>
      <c r="D1496" s="15">
        <f>D1495/F1495*100</f>
        <v>68.867924528301884</v>
      </c>
      <c r="E1496" s="74">
        <f>E1495/F1495*100</f>
        <v>3.0188679245283021</v>
      </c>
      <c r="F1496" s="99">
        <f t="shared" si="60"/>
        <v>100</v>
      </c>
      <c r="G1496" s="117"/>
      <c r="H1496" s="117"/>
      <c r="I1496" s="117"/>
      <c r="J1496" s="117"/>
      <c r="K1496" s="117"/>
      <c r="L1496" s="117"/>
    </row>
    <row r="1497" spans="1:12" ht="11.25" customHeight="1" x14ac:dyDescent="0.4">
      <c r="A1497" s="250"/>
      <c r="B1497" s="261" t="s">
        <v>48</v>
      </c>
      <c r="C1497" s="14">
        <v>1</v>
      </c>
      <c r="D1497" s="14">
        <v>2</v>
      </c>
      <c r="E1497" s="14">
        <v>2</v>
      </c>
      <c r="F1497" s="100">
        <f t="shared" si="60"/>
        <v>5</v>
      </c>
      <c r="G1497" s="118"/>
      <c r="H1497" s="118"/>
      <c r="I1497" s="118"/>
      <c r="J1497" s="117"/>
      <c r="K1497" s="117"/>
      <c r="L1497" s="117"/>
    </row>
    <row r="1498" spans="1:12" ht="11.25" customHeight="1" x14ac:dyDescent="0.4">
      <c r="A1498" s="251"/>
      <c r="B1498" s="268"/>
      <c r="C1498" s="23">
        <f>C1497/F1497*100</f>
        <v>20</v>
      </c>
      <c r="D1498" s="23">
        <f>D1497/F1497*100</f>
        <v>40</v>
      </c>
      <c r="E1498" s="82">
        <f>E1497/F1497*100</f>
        <v>40</v>
      </c>
      <c r="F1498" s="98">
        <f t="shared" si="60"/>
        <v>100</v>
      </c>
      <c r="G1498" s="117"/>
      <c r="H1498" s="117"/>
      <c r="I1498" s="117"/>
      <c r="J1498" s="117"/>
      <c r="K1498" s="117"/>
      <c r="L1498" s="117"/>
    </row>
    <row r="1499" spans="1:12" ht="11.25" customHeight="1" x14ac:dyDescent="0.4">
      <c r="A1499" s="252" t="s">
        <v>6</v>
      </c>
      <c r="B1499" s="259" t="s">
        <v>54</v>
      </c>
      <c r="C1499" s="14">
        <v>45</v>
      </c>
      <c r="D1499" s="14">
        <v>118</v>
      </c>
      <c r="E1499" s="14">
        <v>7</v>
      </c>
      <c r="F1499" s="97">
        <f t="shared" si="60"/>
        <v>170</v>
      </c>
      <c r="G1499" s="118"/>
      <c r="H1499" s="118"/>
      <c r="I1499" s="118"/>
      <c r="J1499" s="117"/>
      <c r="K1499" s="117"/>
      <c r="L1499" s="117"/>
    </row>
    <row r="1500" spans="1:12" ht="11.25" customHeight="1" x14ac:dyDescent="0.4">
      <c r="A1500" s="253"/>
      <c r="B1500" s="260"/>
      <c r="C1500" s="15">
        <f>C1499/F1499*100</f>
        <v>26.47058823529412</v>
      </c>
      <c r="D1500" s="15">
        <f>D1499/F1499*100</f>
        <v>69.411764705882348</v>
      </c>
      <c r="E1500" s="74">
        <f>E1499/F1499*100</f>
        <v>4.117647058823529</v>
      </c>
      <c r="F1500" s="99">
        <f t="shared" si="60"/>
        <v>100</v>
      </c>
      <c r="G1500" s="117"/>
      <c r="H1500" s="117"/>
      <c r="I1500" s="117"/>
      <c r="J1500" s="117"/>
      <c r="K1500" s="117"/>
      <c r="L1500" s="117"/>
    </row>
    <row r="1501" spans="1:12" ht="11.25" customHeight="1" x14ac:dyDescent="0.4">
      <c r="A1501" s="253"/>
      <c r="B1501" s="261" t="s">
        <v>56</v>
      </c>
      <c r="C1501" s="14">
        <v>47</v>
      </c>
      <c r="D1501" s="14">
        <v>82</v>
      </c>
      <c r="E1501" s="14">
        <v>3</v>
      </c>
      <c r="F1501" s="100">
        <f t="shared" si="60"/>
        <v>132</v>
      </c>
      <c r="G1501" s="118"/>
      <c r="H1501" s="118"/>
      <c r="I1501" s="118"/>
      <c r="J1501" s="117"/>
      <c r="K1501" s="117"/>
      <c r="L1501" s="117"/>
    </row>
    <row r="1502" spans="1:12" ht="11.25" customHeight="1" x14ac:dyDescent="0.4">
      <c r="A1502" s="253"/>
      <c r="B1502" s="261"/>
      <c r="C1502" s="16">
        <f>C1501/F1501*100</f>
        <v>35.606060606060609</v>
      </c>
      <c r="D1502" s="16">
        <f>D1501/F1501*100</f>
        <v>62.121212121212125</v>
      </c>
      <c r="E1502" s="78">
        <f>E1501/F1501*100</f>
        <v>2.2727272727272729</v>
      </c>
      <c r="F1502" s="99">
        <f t="shared" si="60"/>
        <v>100</v>
      </c>
      <c r="G1502" s="117"/>
      <c r="H1502" s="117"/>
      <c r="I1502" s="117"/>
      <c r="J1502" s="117"/>
      <c r="K1502" s="117"/>
      <c r="L1502" s="117"/>
    </row>
    <row r="1503" spans="1:12" ht="11.25" customHeight="1" x14ac:dyDescent="0.4">
      <c r="A1503" s="253"/>
      <c r="B1503" s="262" t="s">
        <v>3</v>
      </c>
      <c r="C1503" s="14">
        <v>308</v>
      </c>
      <c r="D1503" s="14">
        <v>457</v>
      </c>
      <c r="E1503" s="14">
        <v>5</v>
      </c>
      <c r="F1503" s="100">
        <f t="shared" si="60"/>
        <v>770</v>
      </c>
      <c r="G1503" s="118"/>
      <c r="H1503" s="118"/>
      <c r="I1503" s="118"/>
      <c r="J1503" s="117"/>
      <c r="K1503" s="117"/>
      <c r="L1503" s="117"/>
    </row>
    <row r="1504" spans="1:12" ht="11.25" customHeight="1" x14ac:dyDescent="0.4">
      <c r="A1504" s="253"/>
      <c r="B1504" s="260"/>
      <c r="C1504" s="15">
        <f>C1503/F1503*100</f>
        <v>40</v>
      </c>
      <c r="D1504" s="15">
        <f>D1503/F1503*100</f>
        <v>59.350649350649356</v>
      </c>
      <c r="E1504" s="74">
        <f>E1503/F1503*100</f>
        <v>0.64935064935064934</v>
      </c>
      <c r="F1504" s="99">
        <f t="shared" si="60"/>
        <v>100</v>
      </c>
      <c r="G1504" s="117"/>
      <c r="H1504" s="117"/>
      <c r="I1504" s="117"/>
      <c r="J1504" s="117"/>
      <c r="K1504" s="117"/>
      <c r="L1504" s="117"/>
    </row>
    <row r="1505" spans="1:12" ht="11.25" customHeight="1" x14ac:dyDescent="0.4">
      <c r="A1505" s="253"/>
      <c r="B1505" s="261" t="s">
        <v>50</v>
      </c>
      <c r="C1505" s="14">
        <v>55</v>
      </c>
      <c r="D1505" s="14">
        <v>73</v>
      </c>
      <c r="E1505" s="14">
        <v>0</v>
      </c>
      <c r="F1505" s="100">
        <f t="shared" si="60"/>
        <v>128</v>
      </c>
      <c r="G1505" s="118"/>
      <c r="H1505" s="118"/>
      <c r="I1505" s="118"/>
      <c r="J1505" s="117"/>
      <c r="K1505" s="117"/>
      <c r="L1505" s="117"/>
    </row>
    <row r="1506" spans="1:12" ht="11.25" customHeight="1" x14ac:dyDescent="0.4">
      <c r="A1506" s="253"/>
      <c r="B1506" s="261"/>
      <c r="C1506" s="16">
        <f>C1505/F1505*100</f>
        <v>42.96875</v>
      </c>
      <c r="D1506" s="16">
        <f>D1505/F1505*100</f>
        <v>57.03125</v>
      </c>
      <c r="E1506" s="78">
        <f>E1505/F1505*100</f>
        <v>0</v>
      </c>
      <c r="F1506" s="99">
        <f t="shared" si="60"/>
        <v>100</v>
      </c>
      <c r="G1506" s="117"/>
      <c r="H1506" s="117"/>
      <c r="I1506" s="117"/>
      <c r="J1506" s="117"/>
      <c r="K1506" s="117"/>
      <c r="L1506" s="117"/>
    </row>
    <row r="1507" spans="1:12" ht="11.25" customHeight="1" x14ac:dyDescent="0.4">
      <c r="A1507" s="253"/>
      <c r="B1507" s="262" t="s">
        <v>51</v>
      </c>
      <c r="C1507" s="14">
        <v>39</v>
      </c>
      <c r="D1507" s="14">
        <v>23</v>
      </c>
      <c r="E1507" s="14">
        <v>0</v>
      </c>
      <c r="F1507" s="100">
        <f t="shared" si="60"/>
        <v>62</v>
      </c>
      <c r="G1507" s="118"/>
      <c r="H1507" s="118"/>
      <c r="I1507" s="118"/>
      <c r="J1507" s="117"/>
      <c r="K1507" s="117"/>
      <c r="L1507" s="117"/>
    </row>
    <row r="1508" spans="1:12" ht="11.25" customHeight="1" x14ac:dyDescent="0.4">
      <c r="A1508" s="253"/>
      <c r="B1508" s="260"/>
      <c r="C1508" s="15">
        <f>C1507/F1507*100</f>
        <v>62.903225806451616</v>
      </c>
      <c r="D1508" s="15">
        <f>D1507/F1507*100</f>
        <v>37.096774193548384</v>
      </c>
      <c r="E1508" s="74">
        <f>E1507/F1507*100</f>
        <v>0</v>
      </c>
      <c r="F1508" s="99">
        <f t="shared" si="60"/>
        <v>100</v>
      </c>
      <c r="G1508" s="117"/>
      <c r="H1508" s="117"/>
      <c r="I1508" s="117"/>
      <c r="J1508" s="117"/>
      <c r="K1508" s="117"/>
      <c r="L1508" s="117"/>
    </row>
    <row r="1509" spans="1:12" ht="11.25" customHeight="1" x14ac:dyDescent="0.4">
      <c r="A1509" s="253"/>
      <c r="B1509" s="261" t="s">
        <v>61</v>
      </c>
      <c r="C1509" s="14">
        <v>120</v>
      </c>
      <c r="D1509" s="14">
        <v>293</v>
      </c>
      <c r="E1509" s="14">
        <v>9</v>
      </c>
      <c r="F1509" s="100">
        <f t="shared" si="60"/>
        <v>422</v>
      </c>
      <c r="G1509" s="118"/>
      <c r="H1509" s="118"/>
      <c r="I1509" s="118"/>
      <c r="J1509" s="6"/>
      <c r="K1509" s="6"/>
      <c r="L1509" s="6"/>
    </row>
    <row r="1510" spans="1:12" ht="11.25" customHeight="1" x14ac:dyDescent="0.4">
      <c r="A1510" s="253"/>
      <c r="B1510" s="261"/>
      <c r="C1510" s="16">
        <f>C1509/F1509*100</f>
        <v>28.436018957345972</v>
      </c>
      <c r="D1510" s="16">
        <f>D1509/F1509*100</f>
        <v>69.431279620853076</v>
      </c>
      <c r="E1510" s="78">
        <f>E1509/F1509*100</f>
        <v>2.1327014218009479</v>
      </c>
      <c r="F1510" s="99">
        <f t="shared" si="60"/>
        <v>99.999999999999986</v>
      </c>
      <c r="G1510" s="6"/>
      <c r="H1510" s="6"/>
      <c r="I1510" s="6"/>
      <c r="J1510" s="6"/>
      <c r="K1510" s="6"/>
      <c r="L1510" s="6"/>
    </row>
    <row r="1511" spans="1:12" ht="11.25" customHeight="1" x14ac:dyDescent="0.4">
      <c r="A1511" s="253"/>
      <c r="B1511" s="262" t="s">
        <v>33</v>
      </c>
      <c r="C1511" s="14">
        <v>28</v>
      </c>
      <c r="D1511" s="14">
        <v>51</v>
      </c>
      <c r="E1511" s="14">
        <v>4</v>
      </c>
      <c r="F1511" s="100">
        <f t="shared" si="60"/>
        <v>83</v>
      </c>
      <c r="G1511" s="118"/>
      <c r="H1511" s="118"/>
      <c r="I1511" s="118"/>
      <c r="J1511" s="6"/>
      <c r="K1511" s="6"/>
      <c r="L1511" s="6"/>
    </row>
    <row r="1512" spans="1:12" ht="11.25" customHeight="1" x14ac:dyDescent="0.4">
      <c r="A1512" s="253"/>
      <c r="B1512" s="260"/>
      <c r="C1512" s="15">
        <f>C1511/F1511*100</f>
        <v>33.734939759036145</v>
      </c>
      <c r="D1512" s="15">
        <f>D1511/F1511*100</f>
        <v>61.445783132530117</v>
      </c>
      <c r="E1512" s="74">
        <f>E1511/F1511*100</f>
        <v>4.8192771084337354</v>
      </c>
      <c r="F1512" s="99">
        <f t="shared" si="60"/>
        <v>100</v>
      </c>
      <c r="G1512" s="6"/>
      <c r="H1512" s="6"/>
      <c r="I1512" s="6"/>
      <c r="J1512" s="6"/>
      <c r="K1512" s="6"/>
      <c r="L1512" s="6"/>
    </row>
    <row r="1513" spans="1:12" ht="11.25" customHeight="1" x14ac:dyDescent="0.4">
      <c r="A1513" s="253"/>
      <c r="B1513" s="261" t="s">
        <v>48</v>
      </c>
      <c r="C1513" s="14">
        <v>2</v>
      </c>
      <c r="D1513" s="14">
        <v>5</v>
      </c>
      <c r="E1513" s="14">
        <v>4</v>
      </c>
      <c r="F1513" s="100">
        <f t="shared" si="60"/>
        <v>11</v>
      </c>
      <c r="G1513" s="118"/>
      <c r="H1513" s="118"/>
      <c r="I1513" s="6"/>
      <c r="J1513" s="6"/>
      <c r="K1513" s="6"/>
      <c r="L1513" s="6"/>
    </row>
    <row r="1514" spans="1:12" ht="11.25" customHeight="1" x14ac:dyDescent="0.4">
      <c r="A1514" s="254"/>
      <c r="B1514" s="268"/>
      <c r="C1514" s="23">
        <f>C1513/F1513*100</f>
        <v>18.181818181818183</v>
      </c>
      <c r="D1514" s="23">
        <f>D1513/F1513*100</f>
        <v>45.454545454545453</v>
      </c>
      <c r="E1514" s="82">
        <f>E1513/F1513*100</f>
        <v>36.363636363636367</v>
      </c>
      <c r="F1514" s="98">
        <f t="shared" si="60"/>
        <v>100</v>
      </c>
      <c r="G1514" s="6"/>
      <c r="H1514" s="6"/>
      <c r="I1514" s="6"/>
      <c r="J1514" s="6"/>
      <c r="K1514" s="6"/>
      <c r="L1514" s="6"/>
    </row>
    <row r="1515" spans="1:12" ht="11.25" customHeight="1" x14ac:dyDescent="0.4">
      <c r="A1515" s="249" t="s">
        <v>21</v>
      </c>
      <c r="B1515" s="259" t="s">
        <v>65</v>
      </c>
      <c r="C1515" s="14">
        <v>95</v>
      </c>
      <c r="D1515" s="14">
        <v>182</v>
      </c>
      <c r="E1515" s="14">
        <v>5</v>
      </c>
      <c r="F1515" s="97">
        <f t="shared" si="60"/>
        <v>282</v>
      </c>
      <c r="G1515" s="119"/>
      <c r="H1515" s="118"/>
      <c r="I1515" s="118"/>
      <c r="J1515" s="6"/>
      <c r="K1515" s="6"/>
      <c r="L1515" s="6"/>
    </row>
    <row r="1516" spans="1:12" ht="11.25" customHeight="1" x14ac:dyDescent="0.4">
      <c r="A1516" s="250"/>
      <c r="B1516" s="260"/>
      <c r="C1516" s="15">
        <f>C1515/F1515*100</f>
        <v>33.687943262411345</v>
      </c>
      <c r="D1516" s="15">
        <f>D1515/F1515*100</f>
        <v>64.539007092198588</v>
      </c>
      <c r="E1516" s="74">
        <f>E1515/F1515*100</f>
        <v>1.773049645390071</v>
      </c>
      <c r="F1516" s="99">
        <f t="shared" si="60"/>
        <v>100</v>
      </c>
      <c r="G1516" s="6"/>
      <c r="H1516" s="6"/>
      <c r="I1516" s="6"/>
      <c r="J1516" s="6"/>
      <c r="K1516" s="6"/>
      <c r="L1516" s="6"/>
    </row>
    <row r="1517" spans="1:12" ht="11.25" customHeight="1" x14ac:dyDescent="0.4">
      <c r="A1517" s="250"/>
      <c r="B1517" s="261" t="s">
        <v>67</v>
      </c>
      <c r="C1517" s="14">
        <v>108</v>
      </c>
      <c r="D1517" s="14">
        <v>212</v>
      </c>
      <c r="E1517" s="14">
        <v>4</v>
      </c>
      <c r="F1517" s="100">
        <f t="shared" si="60"/>
        <v>324</v>
      </c>
      <c r="G1517" s="118"/>
      <c r="H1517" s="118"/>
      <c r="I1517" s="118"/>
      <c r="J1517" s="6"/>
      <c r="K1517" s="6"/>
      <c r="L1517" s="6"/>
    </row>
    <row r="1518" spans="1:12" ht="11.25" customHeight="1" x14ac:dyDescent="0.4">
      <c r="A1518" s="250"/>
      <c r="B1518" s="261"/>
      <c r="C1518" s="16">
        <f>C1517/F1517*100</f>
        <v>33.333333333333329</v>
      </c>
      <c r="D1518" s="16">
        <f>D1517/F1517*100</f>
        <v>65.432098765432102</v>
      </c>
      <c r="E1518" s="78">
        <f>E1517/F1517*100</f>
        <v>1.2345679012345678</v>
      </c>
      <c r="F1518" s="99">
        <f t="shared" si="60"/>
        <v>100</v>
      </c>
      <c r="G1518" s="6"/>
      <c r="H1518" s="6"/>
      <c r="I1518" s="6"/>
      <c r="J1518" s="6"/>
      <c r="K1518" s="6"/>
      <c r="L1518" s="6"/>
    </row>
    <row r="1519" spans="1:12" ht="11.25" customHeight="1" x14ac:dyDescent="0.4">
      <c r="A1519" s="250"/>
      <c r="B1519" s="262" t="s">
        <v>69</v>
      </c>
      <c r="C1519" s="14">
        <v>323</v>
      </c>
      <c r="D1519" s="14">
        <v>489</v>
      </c>
      <c r="E1519" s="14">
        <v>13</v>
      </c>
      <c r="F1519" s="100">
        <f t="shared" si="60"/>
        <v>825</v>
      </c>
      <c r="G1519" s="118"/>
      <c r="H1519" s="118"/>
      <c r="I1519" s="118"/>
      <c r="J1519" s="6"/>
      <c r="K1519" s="6"/>
      <c r="L1519" s="6"/>
    </row>
    <row r="1520" spans="1:12" ht="11.25" customHeight="1" x14ac:dyDescent="0.4">
      <c r="A1520" s="250"/>
      <c r="B1520" s="260"/>
      <c r="C1520" s="15">
        <f>C1519/F1519*100</f>
        <v>39.151515151515156</v>
      </c>
      <c r="D1520" s="15">
        <f>D1519/F1519*100</f>
        <v>59.27272727272728</v>
      </c>
      <c r="E1520" s="74">
        <f>E1519/F1519*100</f>
        <v>1.5757575757575759</v>
      </c>
      <c r="F1520" s="99">
        <f t="shared" si="60"/>
        <v>100.00000000000001</v>
      </c>
      <c r="G1520" s="6"/>
      <c r="H1520" s="6"/>
      <c r="I1520" s="6"/>
      <c r="J1520" s="6"/>
      <c r="K1520" s="6"/>
      <c r="L1520" s="6"/>
    </row>
    <row r="1521" spans="1:12" ht="11.25" customHeight="1" x14ac:dyDescent="0.4">
      <c r="A1521" s="250"/>
      <c r="B1521" s="261" t="s">
        <v>70</v>
      </c>
      <c r="C1521" s="14">
        <v>72</v>
      </c>
      <c r="D1521" s="14">
        <v>151</v>
      </c>
      <c r="E1521" s="14">
        <v>2</v>
      </c>
      <c r="F1521" s="100">
        <f t="shared" si="60"/>
        <v>225</v>
      </c>
      <c r="G1521" s="118"/>
      <c r="H1521" s="118"/>
      <c r="I1521" s="118"/>
      <c r="J1521" s="6"/>
      <c r="K1521" s="6"/>
      <c r="L1521" s="6"/>
    </row>
    <row r="1522" spans="1:12" ht="11.25" customHeight="1" x14ac:dyDescent="0.4">
      <c r="A1522" s="250"/>
      <c r="B1522" s="261"/>
      <c r="C1522" s="16">
        <f>C1521/F1521*100</f>
        <v>32</v>
      </c>
      <c r="D1522" s="16">
        <f>D1521/F1521*100</f>
        <v>67.111111111111114</v>
      </c>
      <c r="E1522" s="78">
        <f>E1521/F1521*100</f>
        <v>0.88888888888888884</v>
      </c>
      <c r="F1522" s="99">
        <f t="shared" si="60"/>
        <v>100</v>
      </c>
      <c r="G1522" s="6"/>
      <c r="H1522" s="6"/>
      <c r="I1522" s="6"/>
      <c r="J1522" s="6"/>
      <c r="K1522" s="6"/>
      <c r="L1522" s="6"/>
    </row>
    <row r="1523" spans="1:12" ht="11.25" customHeight="1" x14ac:dyDescent="0.4">
      <c r="A1523" s="250"/>
      <c r="B1523" s="262" t="s">
        <v>72</v>
      </c>
      <c r="C1523" s="14">
        <v>45</v>
      </c>
      <c r="D1523" s="14">
        <v>60</v>
      </c>
      <c r="E1523" s="14">
        <v>4</v>
      </c>
      <c r="F1523" s="100">
        <f t="shared" si="60"/>
        <v>109</v>
      </c>
      <c r="G1523" s="118"/>
      <c r="H1523" s="118"/>
      <c r="I1523" s="118"/>
      <c r="J1523" s="6"/>
      <c r="K1523" s="6"/>
      <c r="L1523" s="6"/>
    </row>
    <row r="1524" spans="1:12" ht="11.25" customHeight="1" x14ac:dyDescent="0.4">
      <c r="A1524" s="250"/>
      <c r="B1524" s="260"/>
      <c r="C1524" s="15">
        <f>C1523/F1523*100</f>
        <v>41.284403669724774</v>
      </c>
      <c r="D1524" s="15">
        <f>D1523/F1523*100</f>
        <v>55.045871559633028</v>
      </c>
      <c r="E1524" s="74">
        <f>E1523/F1523*100</f>
        <v>3.669724770642202</v>
      </c>
      <c r="F1524" s="99">
        <f t="shared" si="60"/>
        <v>100</v>
      </c>
      <c r="G1524" s="6"/>
      <c r="H1524" s="6"/>
      <c r="I1524" s="6"/>
      <c r="J1524" s="6"/>
      <c r="K1524" s="6"/>
      <c r="L1524" s="6"/>
    </row>
    <row r="1525" spans="1:12" ht="11.25" customHeight="1" x14ac:dyDescent="0.4">
      <c r="A1525" s="250"/>
      <c r="B1525" s="261" t="s">
        <v>48</v>
      </c>
      <c r="C1525" s="14">
        <v>1</v>
      </c>
      <c r="D1525" s="14">
        <v>8</v>
      </c>
      <c r="E1525" s="14">
        <v>4</v>
      </c>
      <c r="F1525" s="100">
        <f t="shared" si="60"/>
        <v>13</v>
      </c>
      <c r="G1525" s="118"/>
      <c r="H1525" s="118"/>
      <c r="I1525" s="118"/>
      <c r="J1525" s="6"/>
      <c r="K1525" s="6"/>
      <c r="L1525" s="6"/>
    </row>
    <row r="1526" spans="1:12" ht="11.25" customHeight="1" x14ac:dyDescent="0.4">
      <c r="A1526" s="251"/>
      <c r="B1526" s="268"/>
      <c r="C1526" s="24">
        <f>C1525/F1525*100</f>
        <v>7.6923076923076925</v>
      </c>
      <c r="D1526" s="24">
        <f>D1525/F1525*100</f>
        <v>61.53846153846154</v>
      </c>
      <c r="E1526" s="83">
        <f>E1525/F1525*100</f>
        <v>30.76923076923077</v>
      </c>
      <c r="F1526" s="98">
        <f t="shared" si="60"/>
        <v>100</v>
      </c>
      <c r="G1526" s="6"/>
      <c r="H1526" s="6"/>
      <c r="I1526" s="6"/>
      <c r="J1526" s="6"/>
      <c r="K1526" s="6"/>
      <c r="L1526" s="6"/>
    </row>
    <row r="1527" spans="1:12" ht="11.25" customHeight="1" x14ac:dyDescent="0.4">
      <c r="A1527" s="2"/>
      <c r="B1527" s="8"/>
      <c r="C1527" s="37"/>
      <c r="D1527" s="37"/>
      <c r="E1527" s="37"/>
      <c r="F1527" s="25"/>
      <c r="G1527" s="6"/>
      <c r="H1527" s="6"/>
      <c r="I1527" s="6"/>
      <c r="J1527" s="6"/>
      <c r="K1527" s="6"/>
      <c r="L1527" s="6"/>
    </row>
    <row r="1528" spans="1:12" ht="11.25" customHeight="1" x14ac:dyDescent="0.4">
      <c r="A1528" s="2"/>
      <c r="B1528" s="8"/>
      <c r="C1528" s="45"/>
      <c r="D1528" s="45"/>
      <c r="E1528" s="45"/>
      <c r="F1528" s="45"/>
      <c r="G1528" s="45"/>
      <c r="H1528" s="45"/>
      <c r="I1528" s="45"/>
      <c r="J1528" s="45"/>
      <c r="K1528" s="45"/>
      <c r="L1528" s="45"/>
    </row>
    <row r="1529" spans="1:12" ht="18.75" customHeight="1" x14ac:dyDescent="0.4">
      <c r="A1529" s="2"/>
      <c r="B1529" s="8"/>
      <c r="C1529" s="45"/>
      <c r="D1529" s="45"/>
      <c r="E1529" s="45"/>
      <c r="F1529" s="45"/>
      <c r="G1529" s="45"/>
      <c r="H1529" s="45"/>
      <c r="I1529" s="45"/>
      <c r="J1529" s="45"/>
      <c r="K1529" s="45"/>
      <c r="L1529" s="45"/>
    </row>
    <row r="1530" spans="1:12" ht="30" customHeight="1" x14ac:dyDescent="0.4">
      <c r="A1530" s="315" t="s">
        <v>274</v>
      </c>
      <c r="B1530" s="315"/>
      <c r="C1530" s="315"/>
      <c r="D1530" s="315"/>
      <c r="E1530" s="315"/>
      <c r="F1530" s="315"/>
      <c r="G1530" s="315"/>
      <c r="H1530" s="315"/>
      <c r="I1530" s="315"/>
      <c r="J1530" s="315"/>
      <c r="K1530" s="315"/>
      <c r="L1530" s="315"/>
    </row>
    <row r="1531" spans="1:12" ht="9.75" customHeight="1" x14ac:dyDescent="0.15">
      <c r="A1531" s="277"/>
      <c r="B1531" s="278"/>
      <c r="C1531" s="26">
        <v>1</v>
      </c>
      <c r="D1531" s="26">
        <v>2</v>
      </c>
      <c r="E1531" s="26">
        <v>3</v>
      </c>
      <c r="F1531" s="26">
        <v>4</v>
      </c>
      <c r="G1531" s="26">
        <v>5</v>
      </c>
      <c r="H1531" s="286" t="s">
        <v>22</v>
      </c>
      <c r="I1531" s="313" t="s">
        <v>10</v>
      </c>
      <c r="J1531" s="159" t="s">
        <v>45</v>
      </c>
      <c r="K1531" s="26">
        <v>3</v>
      </c>
      <c r="L1531" s="208" t="s">
        <v>38</v>
      </c>
    </row>
    <row r="1532" spans="1:12" ht="100.5" customHeight="1" x14ac:dyDescent="0.15">
      <c r="A1532" s="279" t="s">
        <v>11</v>
      </c>
      <c r="B1532" s="280"/>
      <c r="C1532" s="27" t="s">
        <v>95</v>
      </c>
      <c r="D1532" s="27" t="s">
        <v>180</v>
      </c>
      <c r="E1532" s="27" t="s">
        <v>58</v>
      </c>
      <c r="F1532" s="27" t="s">
        <v>104</v>
      </c>
      <c r="G1532" s="27" t="s">
        <v>96</v>
      </c>
      <c r="H1532" s="287"/>
      <c r="I1532" s="347"/>
      <c r="J1532" s="195" t="s">
        <v>95</v>
      </c>
      <c r="K1532" s="27" t="s">
        <v>58</v>
      </c>
      <c r="L1532" s="223" t="s">
        <v>96</v>
      </c>
    </row>
    <row r="1533" spans="1:12" ht="11.25" customHeight="1" x14ac:dyDescent="0.4">
      <c r="A1533" s="265" t="s">
        <v>9</v>
      </c>
      <c r="B1533" s="266"/>
      <c r="C1533" s="28">
        <f t="shared" ref="C1533:H1533" si="61">C1535+C1537+C1539+C1541</f>
        <v>143</v>
      </c>
      <c r="D1533" s="28">
        <f t="shared" si="61"/>
        <v>595</v>
      </c>
      <c r="E1533" s="28">
        <f t="shared" si="61"/>
        <v>804</v>
      </c>
      <c r="F1533" s="28">
        <f t="shared" si="61"/>
        <v>149</v>
      </c>
      <c r="G1533" s="28">
        <f t="shared" si="61"/>
        <v>54</v>
      </c>
      <c r="H1533" s="28">
        <f t="shared" si="61"/>
        <v>33</v>
      </c>
      <c r="I1533" s="157">
        <f t="shared" ref="I1533:I1596" si="62">SUM(C1533:H1533)</f>
        <v>1778</v>
      </c>
      <c r="J1533" s="52">
        <f>C1533+D1533</f>
        <v>738</v>
      </c>
      <c r="K1533" s="28">
        <f>E1533</f>
        <v>804</v>
      </c>
      <c r="L1533" s="220">
        <f>F1533+G1533</f>
        <v>203</v>
      </c>
    </row>
    <row r="1534" spans="1:12" ht="11.25" customHeight="1" x14ac:dyDescent="0.4">
      <c r="A1534" s="257"/>
      <c r="B1534" s="258"/>
      <c r="C1534" s="29">
        <f>C1533/I1533*100</f>
        <v>8.0427446569178862</v>
      </c>
      <c r="D1534" s="29">
        <f>D1533/I1533*100</f>
        <v>33.464566929133859</v>
      </c>
      <c r="E1534" s="29">
        <f>E1533/I1533*100</f>
        <v>45.219347581552306</v>
      </c>
      <c r="F1534" s="29">
        <f>F1533/I1533*100</f>
        <v>8.3802024746906643</v>
      </c>
      <c r="G1534" s="29">
        <f>G1533/I1533*100</f>
        <v>3.0371203599550056</v>
      </c>
      <c r="H1534" s="77">
        <f>H1533/I1533*100</f>
        <v>1.8560179977502811</v>
      </c>
      <c r="I1534" s="132">
        <f t="shared" si="62"/>
        <v>100.00000000000001</v>
      </c>
      <c r="J1534" s="162">
        <f>J1533/I1533*100</f>
        <v>41.507311586051742</v>
      </c>
      <c r="K1534" s="210">
        <f>K1533/I1533*100</f>
        <v>45.219347581552306</v>
      </c>
      <c r="L1534" s="221">
        <f>L1533/I1533*100</f>
        <v>11.41732283464567</v>
      </c>
    </row>
    <row r="1535" spans="1:12" ht="11.25" customHeight="1" x14ac:dyDescent="0.4">
      <c r="A1535" s="249" t="s">
        <v>24</v>
      </c>
      <c r="B1535" s="259" t="s">
        <v>25</v>
      </c>
      <c r="C1535" s="30">
        <v>98</v>
      </c>
      <c r="D1535" s="30">
        <v>433</v>
      </c>
      <c r="E1535" s="30">
        <v>559</v>
      </c>
      <c r="F1535" s="30">
        <v>100</v>
      </c>
      <c r="G1535" s="30">
        <v>41</v>
      </c>
      <c r="H1535" s="30">
        <v>19</v>
      </c>
      <c r="I1535" s="131">
        <f t="shared" si="62"/>
        <v>1250</v>
      </c>
      <c r="J1535" s="161">
        <f>C1535+D1535</f>
        <v>531</v>
      </c>
      <c r="K1535" s="38">
        <f>E1535</f>
        <v>559</v>
      </c>
      <c r="L1535" s="220">
        <f>F1535+G1535</f>
        <v>141</v>
      </c>
    </row>
    <row r="1536" spans="1:12" ht="11.25" customHeight="1" x14ac:dyDescent="0.4">
      <c r="A1536" s="250"/>
      <c r="B1536" s="260"/>
      <c r="C1536" s="31">
        <f>C1535/I1535*100</f>
        <v>7.84</v>
      </c>
      <c r="D1536" s="33">
        <f>D1535/I1535*100</f>
        <v>34.64</v>
      </c>
      <c r="E1536" s="33">
        <f>E1535/I1535*100</f>
        <v>44.72</v>
      </c>
      <c r="F1536" s="33">
        <f>F1535/I1535*100</f>
        <v>8</v>
      </c>
      <c r="G1536" s="33">
        <f>G1535/I1535*100</f>
        <v>3.2800000000000002</v>
      </c>
      <c r="H1536" s="78">
        <f>H1535/I1535*100</f>
        <v>1.52</v>
      </c>
      <c r="I1536" s="133">
        <f t="shared" si="62"/>
        <v>100</v>
      </c>
      <c r="J1536" s="163">
        <f>J1535/I1535*100</f>
        <v>42.480000000000004</v>
      </c>
      <c r="K1536" s="211">
        <f>K1535/I1535*100</f>
        <v>44.72</v>
      </c>
      <c r="L1536" s="189">
        <f>L1535/I1535*100</f>
        <v>11.28</v>
      </c>
    </row>
    <row r="1537" spans="1:12" ht="11.25" customHeight="1" x14ac:dyDescent="0.4">
      <c r="A1537" s="250"/>
      <c r="B1537" s="261" t="s">
        <v>26</v>
      </c>
      <c r="C1537" s="30">
        <v>35</v>
      </c>
      <c r="D1537" s="30">
        <v>101</v>
      </c>
      <c r="E1537" s="30">
        <v>158</v>
      </c>
      <c r="F1537" s="30">
        <v>32</v>
      </c>
      <c r="G1537" s="30">
        <v>8</v>
      </c>
      <c r="H1537" s="30">
        <v>9</v>
      </c>
      <c r="I1537" s="134">
        <f t="shared" si="62"/>
        <v>343</v>
      </c>
      <c r="J1537" s="164">
        <f>C1537+D1537</f>
        <v>136</v>
      </c>
      <c r="K1537" s="212">
        <f>E1537</f>
        <v>158</v>
      </c>
      <c r="L1537" s="222">
        <f>F1537+G1537</f>
        <v>40</v>
      </c>
    </row>
    <row r="1538" spans="1:12" ht="11.25" customHeight="1" x14ac:dyDescent="0.4">
      <c r="A1538" s="250"/>
      <c r="B1538" s="261"/>
      <c r="C1538" s="32">
        <f>C1537/I1537*100</f>
        <v>10.204081632653061</v>
      </c>
      <c r="D1538" s="32">
        <f>D1537/I1537*100</f>
        <v>29.44606413994169</v>
      </c>
      <c r="E1538" s="32">
        <f>E1537/I1537*100</f>
        <v>46.064139941690961</v>
      </c>
      <c r="F1538" s="32">
        <f>F1537/I1537*100</f>
        <v>9.3294460641399422</v>
      </c>
      <c r="G1538" s="32">
        <f>G1537/I1537*100</f>
        <v>2.3323615160349855</v>
      </c>
      <c r="H1538" s="74">
        <f>H1537/I1537*100</f>
        <v>2.6239067055393588</v>
      </c>
      <c r="I1538" s="133">
        <f t="shared" si="62"/>
        <v>100</v>
      </c>
      <c r="J1538" s="163">
        <f>J1537/I1537*100</f>
        <v>39.650145772594755</v>
      </c>
      <c r="K1538" s="211">
        <f>K1537/I1537*100</f>
        <v>46.064139941690961</v>
      </c>
      <c r="L1538" s="192">
        <f>L1537/I1537*100</f>
        <v>11.661807580174926</v>
      </c>
    </row>
    <row r="1539" spans="1:12" ht="11.25" customHeight="1" x14ac:dyDescent="0.4">
      <c r="A1539" s="250"/>
      <c r="B1539" s="262" t="s">
        <v>17</v>
      </c>
      <c r="C1539" s="30">
        <v>7</v>
      </c>
      <c r="D1539" s="30">
        <v>40</v>
      </c>
      <c r="E1539" s="30">
        <v>56</v>
      </c>
      <c r="F1539" s="30">
        <v>6</v>
      </c>
      <c r="G1539" s="30">
        <v>4</v>
      </c>
      <c r="H1539" s="30">
        <v>4</v>
      </c>
      <c r="I1539" s="134">
        <f t="shared" si="62"/>
        <v>117</v>
      </c>
      <c r="J1539" s="164">
        <f>C1539+D1539</f>
        <v>47</v>
      </c>
      <c r="K1539" s="212">
        <f>E1539</f>
        <v>56</v>
      </c>
      <c r="L1539" s="222">
        <f>F1539+G1539</f>
        <v>10</v>
      </c>
    </row>
    <row r="1540" spans="1:12" ht="11.25" customHeight="1" x14ac:dyDescent="0.4">
      <c r="A1540" s="250"/>
      <c r="B1540" s="260"/>
      <c r="C1540" s="33">
        <f>C1539/I1539*100</f>
        <v>5.982905982905983</v>
      </c>
      <c r="D1540" s="33">
        <f>D1539/I1539*100</f>
        <v>34.188034188034187</v>
      </c>
      <c r="E1540" s="33">
        <f>E1539/I1539*100</f>
        <v>47.863247863247864</v>
      </c>
      <c r="F1540" s="33">
        <f>F1539/I1539*100</f>
        <v>5.1282051282051277</v>
      </c>
      <c r="G1540" s="33">
        <f>G1539/I1539*100</f>
        <v>3.4188034188034191</v>
      </c>
      <c r="H1540" s="78">
        <f>H1539/I1539*100</f>
        <v>3.4188034188034191</v>
      </c>
      <c r="I1540" s="133">
        <f t="shared" si="62"/>
        <v>100</v>
      </c>
      <c r="J1540" s="163">
        <f>J1539/I1539*100</f>
        <v>40.17094017094017</v>
      </c>
      <c r="K1540" s="211">
        <f>K1539/I1539*100</f>
        <v>47.863247863247864</v>
      </c>
      <c r="L1540" s="192">
        <f>L1539/I1539*100</f>
        <v>8.5470085470085468</v>
      </c>
    </row>
    <row r="1541" spans="1:12" ht="11.25" customHeight="1" x14ac:dyDescent="0.4">
      <c r="A1541" s="250"/>
      <c r="B1541" s="261" t="s">
        <v>15</v>
      </c>
      <c r="C1541" s="30">
        <v>3</v>
      </c>
      <c r="D1541" s="30">
        <v>21</v>
      </c>
      <c r="E1541" s="30">
        <v>31</v>
      </c>
      <c r="F1541" s="30">
        <v>11</v>
      </c>
      <c r="G1541" s="30">
        <v>1</v>
      </c>
      <c r="H1541" s="30">
        <v>1</v>
      </c>
      <c r="I1541" s="134">
        <f t="shared" si="62"/>
        <v>68</v>
      </c>
      <c r="J1541" s="164">
        <f>C1541+D1541</f>
        <v>24</v>
      </c>
      <c r="K1541" s="212">
        <f>E1541</f>
        <v>31</v>
      </c>
      <c r="L1541" s="222">
        <f>F1541+G1541</f>
        <v>12</v>
      </c>
    </row>
    <row r="1542" spans="1:12" ht="11.25" customHeight="1" x14ac:dyDescent="0.4">
      <c r="A1542" s="250"/>
      <c r="B1542" s="261"/>
      <c r="C1542" s="34">
        <f>C1541/I1541*100</f>
        <v>4.4117647058823533</v>
      </c>
      <c r="D1542" s="34">
        <f>D1541/I1541*100</f>
        <v>30.882352941176471</v>
      </c>
      <c r="E1542" s="34">
        <f>E1541/I1541*100</f>
        <v>45.588235294117645</v>
      </c>
      <c r="F1542" s="34">
        <f>F1541/I1541*100</f>
        <v>16.176470588235293</v>
      </c>
      <c r="G1542" s="34">
        <f>G1541/I1541*100</f>
        <v>1.4705882352941175</v>
      </c>
      <c r="H1542" s="82">
        <f>H1541/I1541*100</f>
        <v>1.4705882352941175</v>
      </c>
      <c r="I1542" s="132">
        <f t="shared" si="62"/>
        <v>99.999999999999986</v>
      </c>
      <c r="J1542" s="163">
        <f>J1541/I1541*100</f>
        <v>35.294117647058826</v>
      </c>
      <c r="K1542" s="211">
        <f>K1541/I1541*100</f>
        <v>45.588235294117645</v>
      </c>
      <c r="L1542" s="192">
        <f>L1541/I1541*100</f>
        <v>17.647058823529413</v>
      </c>
    </row>
    <row r="1543" spans="1:12" ht="11.25" customHeight="1" x14ac:dyDescent="0.4">
      <c r="A1543" s="249" t="s">
        <v>29</v>
      </c>
      <c r="B1543" s="259" t="s">
        <v>30</v>
      </c>
      <c r="C1543" s="30">
        <v>57</v>
      </c>
      <c r="D1543" s="30">
        <v>286</v>
      </c>
      <c r="E1543" s="30">
        <v>340</v>
      </c>
      <c r="F1543" s="30">
        <v>63</v>
      </c>
      <c r="G1543" s="30">
        <v>26</v>
      </c>
      <c r="H1543" s="30">
        <v>15</v>
      </c>
      <c r="I1543" s="131">
        <f t="shared" si="62"/>
        <v>787</v>
      </c>
      <c r="J1543" s="161">
        <f>C1543+D1543</f>
        <v>343</v>
      </c>
      <c r="K1543" s="38">
        <f>E1543</f>
        <v>340</v>
      </c>
      <c r="L1543" s="220">
        <f>F1543+G1543</f>
        <v>89</v>
      </c>
    </row>
    <row r="1544" spans="1:12" ht="11.25" customHeight="1" x14ac:dyDescent="0.4">
      <c r="A1544" s="250"/>
      <c r="B1544" s="261"/>
      <c r="C1544" s="31">
        <f>C1543/I1543*100</f>
        <v>7.2426937738246506</v>
      </c>
      <c r="D1544" s="33">
        <f>D1543/I1543*100</f>
        <v>36.34053367217281</v>
      </c>
      <c r="E1544" s="33">
        <f>E1543/I1543*100</f>
        <v>43.202033036848789</v>
      </c>
      <c r="F1544" s="33">
        <f>F1543/I1543*100</f>
        <v>8.0050825921219833</v>
      </c>
      <c r="G1544" s="33">
        <f>G1543/I1543*100</f>
        <v>3.3036848792884368</v>
      </c>
      <c r="H1544" s="78">
        <f>H1543/I1543*100</f>
        <v>1.9059720457433291</v>
      </c>
      <c r="I1544" s="133">
        <f t="shared" si="62"/>
        <v>99.999999999999986</v>
      </c>
      <c r="J1544" s="163">
        <f>J1543/I1543*100</f>
        <v>43.583227445997458</v>
      </c>
      <c r="K1544" s="211">
        <f>K1543/I1543*100</f>
        <v>43.202033036848789</v>
      </c>
      <c r="L1544" s="192">
        <f>L1543/I1543*100</f>
        <v>11.30876747141042</v>
      </c>
    </row>
    <row r="1545" spans="1:12" ht="11.25" customHeight="1" x14ac:dyDescent="0.4">
      <c r="A1545" s="250"/>
      <c r="B1545" s="262" t="s">
        <v>32</v>
      </c>
      <c r="C1545" s="30">
        <v>84</v>
      </c>
      <c r="D1545" s="30">
        <v>306</v>
      </c>
      <c r="E1545" s="30">
        <v>452</v>
      </c>
      <c r="F1545" s="30">
        <v>85</v>
      </c>
      <c r="G1545" s="30">
        <v>26</v>
      </c>
      <c r="H1545" s="30">
        <v>17</v>
      </c>
      <c r="I1545" s="134">
        <f t="shared" si="62"/>
        <v>970</v>
      </c>
      <c r="J1545" s="164">
        <f>C1545+D1545</f>
        <v>390</v>
      </c>
      <c r="K1545" s="212">
        <f>E1545</f>
        <v>452</v>
      </c>
      <c r="L1545" s="222">
        <f>F1545+G1545</f>
        <v>111</v>
      </c>
    </row>
    <row r="1546" spans="1:12" ht="11.25" customHeight="1" x14ac:dyDescent="0.4">
      <c r="A1546" s="250"/>
      <c r="B1546" s="260"/>
      <c r="C1546" s="32">
        <f>C1545/I1545*100</f>
        <v>8.6597938144329891</v>
      </c>
      <c r="D1546" s="32">
        <f>D1545/I1545*100</f>
        <v>31.546391752577318</v>
      </c>
      <c r="E1546" s="32">
        <f>E1545/I1545*100</f>
        <v>46.597938144329895</v>
      </c>
      <c r="F1546" s="32">
        <f>F1545/I1545*100</f>
        <v>8.7628865979381434</v>
      </c>
      <c r="G1546" s="32">
        <f>G1545/I1545*100</f>
        <v>2.6804123711340204</v>
      </c>
      <c r="H1546" s="74">
        <f>H1545/I1545*100</f>
        <v>1.7525773195876289</v>
      </c>
      <c r="I1546" s="133">
        <f t="shared" si="62"/>
        <v>100</v>
      </c>
      <c r="J1546" s="163">
        <f>J1545/I1545*100</f>
        <v>40.206185567010309</v>
      </c>
      <c r="K1546" s="211">
        <f>K1545/I1545*100</f>
        <v>46.597938144329895</v>
      </c>
      <c r="L1546" s="192">
        <f>L1545/I1545*100</f>
        <v>11.443298969072165</v>
      </c>
    </row>
    <row r="1547" spans="1:12" ht="11.25" customHeight="1" x14ac:dyDescent="0.4">
      <c r="A1547" s="250"/>
      <c r="B1547" s="267" t="s">
        <v>33</v>
      </c>
      <c r="C1547" s="30">
        <v>0</v>
      </c>
      <c r="D1547" s="30">
        <v>0</v>
      </c>
      <c r="E1547" s="30">
        <v>0</v>
      </c>
      <c r="F1547" s="30">
        <v>0</v>
      </c>
      <c r="G1547" s="30">
        <v>0</v>
      </c>
      <c r="H1547" s="30">
        <v>1</v>
      </c>
      <c r="I1547" s="134">
        <f t="shared" si="62"/>
        <v>1</v>
      </c>
      <c r="J1547" s="164">
        <f>C1547+D1547</f>
        <v>0</v>
      </c>
      <c r="K1547" s="212">
        <f>E1547</f>
        <v>0</v>
      </c>
      <c r="L1547" s="222">
        <f>F1547+G1547</f>
        <v>0</v>
      </c>
    </row>
    <row r="1548" spans="1:12" ht="11.25" customHeight="1" x14ac:dyDescent="0.4">
      <c r="A1548" s="250"/>
      <c r="B1548" s="267"/>
      <c r="C1548" s="32">
        <f>C1547/I1547*100</f>
        <v>0</v>
      </c>
      <c r="D1548" s="32">
        <f>D1547/I1547*100</f>
        <v>0</v>
      </c>
      <c r="E1548" s="32">
        <f>E1547/I1547*100</f>
        <v>0</v>
      </c>
      <c r="F1548" s="32">
        <f>F1547/I1547*100</f>
        <v>0</v>
      </c>
      <c r="G1548" s="32">
        <f>G1547/I1547*100</f>
        <v>0</v>
      </c>
      <c r="H1548" s="74">
        <f>H1547/I1547*100</f>
        <v>100</v>
      </c>
      <c r="I1548" s="133">
        <f t="shared" si="62"/>
        <v>100</v>
      </c>
      <c r="J1548" s="163">
        <f>J1547/I1547*100</f>
        <v>0</v>
      </c>
      <c r="K1548" s="211">
        <f>K1547/I1547*100</f>
        <v>0</v>
      </c>
      <c r="L1548" s="192">
        <f>L1547/I1547*100</f>
        <v>0</v>
      </c>
    </row>
    <row r="1549" spans="1:12" ht="11.25" customHeight="1" x14ac:dyDescent="0.4">
      <c r="A1549" s="250"/>
      <c r="B1549" s="267" t="s">
        <v>102</v>
      </c>
      <c r="C1549" s="35">
        <v>1</v>
      </c>
      <c r="D1549" s="35">
        <v>2</v>
      </c>
      <c r="E1549" s="35">
        <v>12</v>
      </c>
      <c r="F1549" s="35">
        <v>1</v>
      </c>
      <c r="G1549" s="35">
        <v>2</v>
      </c>
      <c r="H1549" s="130">
        <v>0</v>
      </c>
      <c r="I1549" s="158">
        <f t="shared" si="62"/>
        <v>18</v>
      </c>
      <c r="J1549" s="164">
        <f>C1549+D1549</f>
        <v>3</v>
      </c>
      <c r="K1549" s="212">
        <f>E1549</f>
        <v>12</v>
      </c>
      <c r="L1549" s="222">
        <f>F1549+G1549</f>
        <v>3</v>
      </c>
    </row>
    <row r="1550" spans="1:12" ht="11.25" customHeight="1" x14ac:dyDescent="0.4">
      <c r="A1550" s="250"/>
      <c r="B1550" s="267"/>
      <c r="C1550" s="32">
        <f>C1549/I1549*100</f>
        <v>5.5555555555555554</v>
      </c>
      <c r="D1550" s="32">
        <f>D1549/I1549*100</f>
        <v>11.111111111111111</v>
      </c>
      <c r="E1550" s="32">
        <f>E1549/I1549*100</f>
        <v>66.666666666666657</v>
      </c>
      <c r="F1550" s="32">
        <f>F1549/I1549*100</f>
        <v>5.5555555555555554</v>
      </c>
      <c r="G1550" s="32">
        <f>G1549/I1549*100</f>
        <v>11.111111111111111</v>
      </c>
      <c r="H1550" s="74">
        <f>H1549/I1549*100</f>
        <v>0</v>
      </c>
      <c r="I1550" s="133">
        <f t="shared" si="62"/>
        <v>99.999999999999986</v>
      </c>
      <c r="J1550" s="163">
        <f>J1549/I1549*100</f>
        <v>16.666666666666664</v>
      </c>
      <c r="K1550" s="211">
        <f>K1549/I1549*100</f>
        <v>66.666666666666657</v>
      </c>
      <c r="L1550" s="192">
        <f>L1549/I1549*100</f>
        <v>16.666666666666664</v>
      </c>
    </row>
    <row r="1551" spans="1:12" ht="11.25" customHeight="1" x14ac:dyDescent="0.4">
      <c r="A1551" s="250"/>
      <c r="B1551" s="261" t="s">
        <v>48</v>
      </c>
      <c r="C1551" s="30">
        <v>1</v>
      </c>
      <c r="D1551" s="30">
        <v>1</v>
      </c>
      <c r="E1551" s="30">
        <v>0</v>
      </c>
      <c r="F1551" s="30">
        <v>0</v>
      </c>
      <c r="G1551" s="30">
        <v>0</v>
      </c>
      <c r="H1551" s="30">
        <v>0</v>
      </c>
      <c r="I1551" s="134">
        <f t="shared" si="62"/>
        <v>2</v>
      </c>
      <c r="J1551" s="164">
        <f>C1551+D1551</f>
        <v>2</v>
      </c>
      <c r="K1551" s="212">
        <f>E1551</f>
        <v>0</v>
      </c>
      <c r="L1551" s="222">
        <f>F1551+G1551</f>
        <v>0</v>
      </c>
    </row>
    <row r="1552" spans="1:12" ht="11.25" customHeight="1" x14ac:dyDescent="0.4">
      <c r="A1552" s="251"/>
      <c r="B1552" s="268"/>
      <c r="C1552" s="36">
        <f>C1551/I1551*100</f>
        <v>50</v>
      </c>
      <c r="D1552" s="36">
        <f>D1551/I1551*100</f>
        <v>50</v>
      </c>
      <c r="E1552" s="36">
        <f>E1551/I1551*100</f>
        <v>0</v>
      </c>
      <c r="F1552" s="36">
        <f>F1551/I1551*100</f>
        <v>0</v>
      </c>
      <c r="G1552" s="36">
        <f>G1551/I1551*100</f>
        <v>0</v>
      </c>
      <c r="H1552" s="79">
        <f>H1551/I1551*100</f>
        <v>0</v>
      </c>
      <c r="I1552" s="132">
        <f t="shared" si="62"/>
        <v>100</v>
      </c>
      <c r="J1552" s="162">
        <f>J1551/I1551*100</f>
        <v>100</v>
      </c>
      <c r="K1552" s="210">
        <f>K1551/I1551*100</f>
        <v>0</v>
      </c>
      <c r="L1552" s="221">
        <f>L1551/I1551*100</f>
        <v>0</v>
      </c>
    </row>
    <row r="1553" spans="1:12" ht="11.25" customHeight="1" x14ac:dyDescent="0.4">
      <c r="A1553" s="249" t="s">
        <v>39</v>
      </c>
      <c r="B1553" s="259" t="s">
        <v>41</v>
      </c>
      <c r="C1553" s="30">
        <v>6</v>
      </c>
      <c r="D1553" s="30">
        <v>16</v>
      </c>
      <c r="E1553" s="30">
        <v>26</v>
      </c>
      <c r="F1553" s="30">
        <v>2</v>
      </c>
      <c r="G1553" s="30">
        <v>0</v>
      </c>
      <c r="H1553" s="30">
        <v>0</v>
      </c>
      <c r="I1553" s="131">
        <f t="shared" si="62"/>
        <v>50</v>
      </c>
      <c r="J1553" s="161">
        <f>C1553+D1553</f>
        <v>22</v>
      </c>
      <c r="K1553" s="38">
        <f>E1553</f>
        <v>26</v>
      </c>
      <c r="L1553" s="220">
        <f>F1553+G1553</f>
        <v>2</v>
      </c>
    </row>
    <row r="1554" spans="1:12" ht="11.25" customHeight="1" x14ac:dyDescent="0.4">
      <c r="A1554" s="250"/>
      <c r="B1554" s="260"/>
      <c r="C1554" s="31">
        <f>C1553/I1553*100</f>
        <v>12</v>
      </c>
      <c r="D1554" s="33">
        <f>D1553/I1553*100</f>
        <v>32</v>
      </c>
      <c r="E1554" s="33">
        <f>E1553/I1553*100</f>
        <v>52</v>
      </c>
      <c r="F1554" s="33">
        <f>F1553/I1553*100</f>
        <v>4</v>
      </c>
      <c r="G1554" s="33">
        <f>G1553/I1553*100</f>
        <v>0</v>
      </c>
      <c r="H1554" s="78">
        <f>H1553/I1553*100</f>
        <v>0</v>
      </c>
      <c r="I1554" s="133">
        <f t="shared" si="62"/>
        <v>100</v>
      </c>
      <c r="J1554" s="163">
        <f>J1553/I1553*100</f>
        <v>44</v>
      </c>
      <c r="K1554" s="211">
        <f>K1553/I1553*100</f>
        <v>52</v>
      </c>
      <c r="L1554" s="192">
        <f>L1553/I1553*100</f>
        <v>4</v>
      </c>
    </row>
    <row r="1555" spans="1:12" ht="11.25" customHeight="1" x14ac:dyDescent="0.4">
      <c r="A1555" s="250"/>
      <c r="B1555" s="261" t="s">
        <v>42</v>
      </c>
      <c r="C1555" s="30">
        <v>14</v>
      </c>
      <c r="D1555" s="30">
        <v>34</v>
      </c>
      <c r="E1555" s="30">
        <v>45</v>
      </c>
      <c r="F1555" s="30">
        <v>9</v>
      </c>
      <c r="G1555" s="30">
        <v>3</v>
      </c>
      <c r="H1555" s="30">
        <v>2</v>
      </c>
      <c r="I1555" s="134">
        <f t="shared" si="62"/>
        <v>107</v>
      </c>
      <c r="J1555" s="164">
        <f>C1555+D1555</f>
        <v>48</v>
      </c>
      <c r="K1555" s="212">
        <f>E1555</f>
        <v>45</v>
      </c>
      <c r="L1555" s="222">
        <f>F1555+G1555</f>
        <v>12</v>
      </c>
    </row>
    <row r="1556" spans="1:12" ht="11.25" customHeight="1" x14ac:dyDescent="0.4">
      <c r="A1556" s="250"/>
      <c r="B1556" s="261"/>
      <c r="C1556" s="32">
        <f>C1555/I1555*100</f>
        <v>13.084112149532709</v>
      </c>
      <c r="D1556" s="32">
        <f>D1555/I1555*100</f>
        <v>31.775700934579437</v>
      </c>
      <c r="E1556" s="32">
        <f>E1555/I1555*100</f>
        <v>42.056074766355138</v>
      </c>
      <c r="F1556" s="32">
        <f>F1555/I1555*100</f>
        <v>8.4112149532710276</v>
      </c>
      <c r="G1556" s="32">
        <f>G1555/I1555*100</f>
        <v>2.8037383177570092</v>
      </c>
      <c r="H1556" s="74">
        <f>H1555/I1555*100</f>
        <v>1.8691588785046727</v>
      </c>
      <c r="I1556" s="133">
        <f t="shared" si="62"/>
        <v>100</v>
      </c>
      <c r="J1556" s="163">
        <f>J1555/I1555*100</f>
        <v>44.859813084112147</v>
      </c>
      <c r="K1556" s="211">
        <f>K1555/I1555*100</f>
        <v>42.056074766355138</v>
      </c>
      <c r="L1556" s="192">
        <f>L1555/I1555*100</f>
        <v>11.214953271028037</v>
      </c>
    </row>
    <row r="1557" spans="1:12" ht="11.25" customHeight="1" x14ac:dyDescent="0.4">
      <c r="A1557" s="250"/>
      <c r="B1557" s="262" t="s">
        <v>43</v>
      </c>
      <c r="C1557" s="30">
        <v>9</v>
      </c>
      <c r="D1557" s="30">
        <v>59</v>
      </c>
      <c r="E1557" s="30">
        <v>70</v>
      </c>
      <c r="F1557" s="30">
        <v>17</v>
      </c>
      <c r="G1557" s="30">
        <v>7</v>
      </c>
      <c r="H1557" s="30">
        <v>2</v>
      </c>
      <c r="I1557" s="134">
        <f t="shared" si="62"/>
        <v>164</v>
      </c>
      <c r="J1557" s="164">
        <f>C1557+D1557</f>
        <v>68</v>
      </c>
      <c r="K1557" s="212">
        <f>E1557</f>
        <v>70</v>
      </c>
      <c r="L1557" s="222">
        <f>F1557+G1557</f>
        <v>24</v>
      </c>
    </row>
    <row r="1558" spans="1:12" ht="11.25" customHeight="1" x14ac:dyDescent="0.4">
      <c r="A1558" s="250"/>
      <c r="B1558" s="260"/>
      <c r="C1558" s="32">
        <f>C1557/I1557*100</f>
        <v>5.4878048780487809</v>
      </c>
      <c r="D1558" s="32">
        <f>D1557/I1557*100</f>
        <v>35.975609756097562</v>
      </c>
      <c r="E1558" s="32">
        <f>E1557/I1557*100</f>
        <v>42.68292682926829</v>
      </c>
      <c r="F1558" s="32">
        <f>F1557/I1557*100</f>
        <v>10.365853658536585</v>
      </c>
      <c r="G1558" s="32">
        <f>G1557/I1557*100</f>
        <v>4.2682926829268295</v>
      </c>
      <c r="H1558" s="74">
        <f>H1557/I1557*100</f>
        <v>1.2195121951219512</v>
      </c>
      <c r="I1558" s="133">
        <f t="shared" si="62"/>
        <v>100</v>
      </c>
      <c r="J1558" s="163">
        <f>J1557/I1557*100</f>
        <v>41.463414634146339</v>
      </c>
      <c r="K1558" s="211">
        <f>K1557/I1557*100</f>
        <v>42.68292682926829</v>
      </c>
      <c r="L1558" s="192">
        <f>L1557/I1557*100</f>
        <v>14.634146341463413</v>
      </c>
    </row>
    <row r="1559" spans="1:12" ht="11.25" customHeight="1" x14ac:dyDescent="0.4">
      <c r="A1559" s="250"/>
      <c r="B1559" s="261" t="s">
        <v>44</v>
      </c>
      <c r="C1559" s="30">
        <v>16</v>
      </c>
      <c r="D1559" s="30">
        <v>89</v>
      </c>
      <c r="E1559" s="30">
        <v>117</v>
      </c>
      <c r="F1559" s="30">
        <v>27</v>
      </c>
      <c r="G1559" s="30">
        <v>19</v>
      </c>
      <c r="H1559" s="30">
        <v>1</v>
      </c>
      <c r="I1559" s="134">
        <f t="shared" si="62"/>
        <v>269</v>
      </c>
      <c r="J1559" s="164">
        <f>C1559+D1559</f>
        <v>105</v>
      </c>
      <c r="K1559" s="212">
        <f>E1559</f>
        <v>117</v>
      </c>
      <c r="L1559" s="222">
        <f>F1559+G1559</f>
        <v>46</v>
      </c>
    </row>
    <row r="1560" spans="1:12" ht="11.25" customHeight="1" x14ac:dyDescent="0.4">
      <c r="A1560" s="250"/>
      <c r="B1560" s="261"/>
      <c r="C1560" s="32">
        <f>C1559/I1559*100</f>
        <v>5.9479553903345721</v>
      </c>
      <c r="D1560" s="32">
        <f>D1559/I1559*100</f>
        <v>33.085501858736059</v>
      </c>
      <c r="E1560" s="32">
        <f>E1559/I1559*100</f>
        <v>43.494423791821561</v>
      </c>
      <c r="F1560" s="32">
        <f>F1559/I1559*100</f>
        <v>10.037174721189592</v>
      </c>
      <c r="G1560" s="32">
        <f>G1559/I1559*100</f>
        <v>7.0631970260223049</v>
      </c>
      <c r="H1560" s="74">
        <f>H1559/I1559*100</f>
        <v>0.37174721189591076</v>
      </c>
      <c r="I1560" s="133">
        <f t="shared" si="62"/>
        <v>100</v>
      </c>
      <c r="J1560" s="163">
        <f>J1559/I1559*100</f>
        <v>39.033457249070629</v>
      </c>
      <c r="K1560" s="211">
        <f>K1559/I1559*100</f>
        <v>43.494423791821561</v>
      </c>
      <c r="L1560" s="192">
        <f>L1559/I1559*100</f>
        <v>17.100371747211895</v>
      </c>
    </row>
    <row r="1561" spans="1:12" ht="11.25" customHeight="1" x14ac:dyDescent="0.4">
      <c r="A1561" s="250"/>
      <c r="B1561" s="262" t="s">
        <v>46</v>
      </c>
      <c r="C1561" s="30">
        <v>22</v>
      </c>
      <c r="D1561" s="30">
        <v>101</v>
      </c>
      <c r="E1561" s="30">
        <v>154</v>
      </c>
      <c r="F1561" s="30">
        <v>35</v>
      </c>
      <c r="G1561" s="30">
        <v>11</v>
      </c>
      <c r="H1561" s="30">
        <v>7</v>
      </c>
      <c r="I1561" s="134">
        <f t="shared" si="62"/>
        <v>330</v>
      </c>
      <c r="J1561" s="164">
        <f>C1561+D1561</f>
        <v>123</v>
      </c>
      <c r="K1561" s="212">
        <f>E1561</f>
        <v>154</v>
      </c>
      <c r="L1561" s="222">
        <f>F1561+G1561</f>
        <v>46</v>
      </c>
    </row>
    <row r="1562" spans="1:12" ht="11.25" customHeight="1" x14ac:dyDescent="0.4">
      <c r="A1562" s="250"/>
      <c r="B1562" s="260"/>
      <c r="C1562" s="32">
        <f>C1561/I1561*100</f>
        <v>6.666666666666667</v>
      </c>
      <c r="D1562" s="32">
        <f>D1561/I1561*100</f>
        <v>30.606060606060602</v>
      </c>
      <c r="E1562" s="32">
        <f>E1561/I1561*100</f>
        <v>46.666666666666664</v>
      </c>
      <c r="F1562" s="32">
        <f>F1561/I1561*100</f>
        <v>10.606060606060606</v>
      </c>
      <c r="G1562" s="32">
        <f>G1561/I1561*100</f>
        <v>3.3333333333333335</v>
      </c>
      <c r="H1562" s="74">
        <f>H1561/I1561*100</f>
        <v>2.1212121212121215</v>
      </c>
      <c r="I1562" s="133">
        <f t="shared" si="62"/>
        <v>100</v>
      </c>
      <c r="J1562" s="163">
        <f>J1561/I1561*100</f>
        <v>37.272727272727273</v>
      </c>
      <c r="K1562" s="211">
        <f>K1561/I1561*100</f>
        <v>46.666666666666664</v>
      </c>
      <c r="L1562" s="192">
        <f>L1561/I1561*100</f>
        <v>13.939393939393941</v>
      </c>
    </row>
    <row r="1563" spans="1:12" ht="11.25" customHeight="1" x14ac:dyDescent="0.4">
      <c r="A1563" s="250"/>
      <c r="B1563" s="261" t="s">
        <v>18</v>
      </c>
      <c r="C1563" s="30">
        <v>21</v>
      </c>
      <c r="D1563" s="30">
        <v>107</v>
      </c>
      <c r="E1563" s="30">
        <v>163</v>
      </c>
      <c r="F1563" s="30">
        <v>24</v>
      </c>
      <c r="G1563" s="30">
        <v>5</v>
      </c>
      <c r="H1563" s="30">
        <v>3</v>
      </c>
      <c r="I1563" s="134">
        <f t="shared" si="62"/>
        <v>323</v>
      </c>
      <c r="J1563" s="164">
        <f>C1563+D1563</f>
        <v>128</v>
      </c>
      <c r="K1563" s="212">
        <f>E1563</f>
        <v>163</v>
      </c>
      <c r="L1563" s="222">
        <f>F1563+G1563</f>
        <v>29</v>
      </c>
    </row>
    <row r="1564" spans="1:12" ht="11.25" customHeight="1" x14ac:dyDescent="0.4">
      <c r="A1564" s="250"/>
      <c r="B1564" s="261"/>
      <c r="C1564" s="32">
        <f>C1563/I1563*100</f>
        <v>6.5015479876160995</v>
      </c>
      <c r="D1564" s="32">
        <f>D1563/I1563*100</f>
        <v>33.126934984520126</v>
      </c>
      <c r="E1564" s="32">
        <f>E1563/I1563*100</f>
        <v>50.464396284829725</v>
      </c>
      <c r="F1564" s="32">
        <f>F1563/I1563*100</f>
        <v>7.4303405572755414</v>
      </c>
      <c r="G1564" s="32">
        <f>G1563/I1563*100</f>
        <v>1.5479876160990713</v>
      </c>
      <c r="H1564" s="74">
        <f>H1563/I1563*100</f>
        <v>0.92879256965944268</v>
      </c>
      <c r="I1564" s="133">
        <f t="shared" si="62"/>
        <v>100</v>
      </c>
      <c r="J1564" s="163">
        <f>J1563/I1563*100</f>
        <v>39.628482972136226</v>
      </c>
      <c r="K1564" s="211">
        <f>K1563/I1563*100</f>
        <v>50.464396284829725</v>
      </c>
      <c r="L1564" s="192">
        <f>L1563/I1563*100</f>
        <v>8.9783281733746119</v>
      </c>
    </row>
    <row r="1565" spans="1:12" ht="11.25" customHeight="1" x14ac:dyDescent="0.4">
      <c r="A1565" s="250"/>
      <c r="B1565" s="262" t="s">
        <v>7</v>
      </c>
      <c r="C1565" s="30">
        <v>54</v>
      </c>
      <c r="D1565" s="30">
        <v>187</v>
      </c>
      <c r="E1565" s="30">
        <v>227</v>
      </c>
      <c r="F1565" s="30">
        <v>35</v>
      </c>
      <c r="G1565" s="30">
        <v>9</v>
      </c>
      <c r="H1565" s="30">
        <v>18</v>
      </c>
      <c r="I1565" s="134">
        <f t="shared" si="62"/>
        <v>530</v>
      </c>
      <c r="J1565" s="164">
        <f>C1565+D1565</f>
        <v>241</v>
      </c>
      <c r="K1565" s="212">
        <f>E1565</f>
        <v>227</v>
      </c>
      <c r="L1565" s="222">
        <f>F1565+G1565</f>
        <v>44</v>
      </c>
    </row>
    <row r="1566" spans="1:12" ht="11.25" customHeight="1" x14ac:dyDescent="0.4">
      <c r="A1566" s="250"/>
      <c r="B1566" s="260"/>
      <c r="C1566" s="32">
        <f>C1565/I1565*100</f>
        <v>10.188679245283019</v>
      </c>
      <c r="D1566" s="32">
        <f>D1565/I1565*100</f>
        <v>35.283018867924525</v>
      </c>
      <c r="E1566" s="32">
        <f>E1565/I1565*100</f>
        <v>42.830188679245282</v>
      </c>
      <c r="F1566" s="32">
        <f>F1565/I1565*100</f>
        <v>6.6037735849056602</v>
      </c>
      <c r="G1566" s="32">
        <f>G1565/I1565*100</f>
        <v>1.6981132075471699</v>
      </c>
      <c r="H1566" s="74">
        <f>H1565/I1565*100</f>
        <v>3.3962264150943398</v>
      </c>
      <c r="I1566" s="133">
        <f t="shared" si="62"/>
        <v>100</v>
      </c>
      <c r="J1566" s="163">
        <f>J1565/I1565*100</f>
        <v>45.471698113207552</v>
      </c>
      <c r="K1566" s="211">
        <f>K1565/I1565*100</f>
        <v>42.830188679245282</v>
      </c>
      <c r="L1566" s="192">
        <f>L1565/I1565*100</f>
        <v>8.3018867924528301</v>
      </c>
    </row>
    <row r="1567" spans="1:12" ht="11.25" customHeight="1" x14ac:dyDescent="0.4">
      <c r="A1567" s="250"/>
      <c r="B1567" s="261" t="s">
        <v>48</v>
      </c>
      <c r="C1567" s="30">
        <v>1</v>
      </c>
      <c r="D1567" s="30">
        <v>2</v>
      </c>
      <c r="E1567" s="30">
        <v>2</v>
      </c>
      <c r="F1567" s="30">
        <v>0</v>
      </c>
      <c r="G1567" s="30">
        <v>0</v>
      </c>
      <c r="H1567" s="30">
        <v>0</v>
      </c>
      <c r="I1567" s="134">
        <f t="shared" si="62"/>
        <v>5</v>
      </c>
      <c r="J1567" s="164">
        <f>C1567+D1567</f>
        <v>3</v>
      </c>
      <c r="K1567" s="212">
        <f>E1567</f>
        <v>2</v>
      </c>
      <c r="L1567" s="222">
        <f>F1567+G1567</f>
        <v>0</v>
      </c>
    </row>
    <row r="1568" spans="1:12" ht="11.25" customHeight="1" x14ac:dyDescent="0.4">
      <c r="A1568" s="251"/>
      <c r="B1568" s="268"/>
      <c r="C1568" s="36">
        <f>C1567/I1567*100</f>
        <v>20</v>
      </c>
      <c r="D1568" s="36">
        <f>D1567/I1567*100</f>
        <v>40</v>
      </c>
      <c r="E1568" s="36">
        <f>E1567/I1567*100</f>
        <v>40</v>
      </c>
      <c r="F1568" s="36">
        <f>F1567/I1567*100</f>
        <v>0</v>
      </c>
      <c r="G1568" s="36">
        <f>G1567/I1567*100</f>
        <v>0</v>
      </c>
      <c r="H1568" s="85">
        <f>H1567/I1567*100</f>
        <v>0</v>
      </c>
      <c r="I1568" s="132">
        <f t="shared" si="62"/>
        <v>100</v>
      </c>
      <c r="J1568" s="162">
        <f>J1567/I1567*100</f>
        <v>60</v>
      </c>
      <c r="K1568" s="210">
        <f>K1567/I1567*100</f>
        <v>40</v>
      </c>
      <c r="L1568" s="221">
        <f>L1567/I1567*100</f>
        <v>0</v>
      </c>
    </row>
    <row r="1569" spans="1:12" ht="11.25" customHeight="1" x14ac:dyDescent="0.4">
      <c r="A1569" s="252" t="s">
        <v>6</v>
      </c>
      <c r="B1569" s="259" t="s">
        <v>54</v>
      </c>
      <c r="C1569" s="30">
        <v>12</v>
      </c>
      <c r="D1569" s="30">
        <v>59</v>
      </c>
      <c r="E1569" s="30">
        <v>73</v>
      </c>
      <c r="F1569" s="30">
        <v>14</v>
      </c>
      <c r="G1569" s="30">
        <v>4</v>
      </c>
      <c r="H1569" s="30">
        <v>8</v>
      </c>
      <c r="I1569" s="157">
        <f t="shared" si="62"/>
        <v>170</v>
      </c>
      <c r="J1569" s="161">
        <f>C1569+D1569</f>
        <v>71</v>
      </c>
      <c r="K1569" s="38">
        <f>E1569</f>
        <v>73</v>
      </c>
      <c r="L1569" s="220">
        <f>F1569+G1569</f>
        <v>18</v>
      </c>
    </row>
    <row r="1570" spans="1:12" ht="11.25" customHeight="1" x14ac:dyDescent="0.4">
      <c r="A1570" s="253"/>
      <c r="B1570" s="260"/>
      <c r="C1570" s="31">
        <f>C1569/I1569*100</f>
        <v>7.0588235294117645</v>
      </c>
      <c r="D1570" s="33">
        <f>D1569/I1569*100</f>
        <v>34.705882352941174</v>
      </c>
      <c r="E1570" s="33">
        <f>E1569/I1569*100</f>
        <v>42.941176470588232</v>
      </c>
      <c r="F1570" s="33">
        <f>F1569/I1569*100</f>
        <v>8.235294117647058</v>
      </c>
      <c r="G1570" s="33">
        <f>G1569/I1569*100</f>
        <v>2.3529411764705883</v>
      </c>
      <c r="H1570" s="78">
        <f>H1569/I1569*100</f>
        <v>4.7058823529411766</v>
      </c>
      <c r="I1570" s="133">
        <f t="shared" si="62"/>
        <v>100</v>
      </c>
      <c r="J1570" s="163">
        <f>J1569/I1569*100</f>
        <v>41.764705882352942</v>
      </c>
      <c r="K1570" s="211">
        <f>K1569/I1569*100</f>
        <v>42.941176470588232</v>
      </c>
      <c r="L1570" s="192">
        <f>L1569/I1569*100</f>
        <v>10.588235294117647</v>
      </c>
    </row>
    <row r="1571" spans="1:12" ht="11.25" customHeight="1" x14ac:dyDescent="0.4">
      <c r="A1571" s="253"/>
      <c r="B1571" s="261" t="s">
        <v>56</v>
      </c>
      <c r="C1571" s="30">
        <v>18</v>
      </c>
      <c r="D1571" s="30">
        <v>48</v>
      </c>
      <c r="E1571" s="30">
        <v>47</v>
      </c>
      <c r="F1571" s="30">
        <v>12</v>
      </c>
      <c r="G1571" s="30">
        <v>5</v>
      </c>
      <c r="H1571" s="30">
        <v>2</v>
      </c>
      <c r="I1571" s="134">
        <f t="shared" si="62"/>
        <v>132</v>
      </c>
      <c r="J1571" s="164">
        <f>C1571+D1571</f>
        <v>66</v>
      </c>
      <c r="K1571" s="212">
        <f>E1571</f>
        <v>47</v>
      </c>
      <c r="L1571" s="222">
        <f>F1571+G1571</f>
        <v>17</v>
      </c>
    </row>
    <row r="1572" spans="1:12" ht="11.25" customHeight="1" x14ac:dyDescent="0.4">
      <c r="A1572" s="253"/>
      <c r="B1572" s="261"/>
      <c r="C1572" s="32">
        <f>C1571/I1571*100</f>
        <v>13.636363636363635</v>
      </c>
      <c r="D1572" s="32">
        <f>D1571/I1571*100</f>
        <v>36.363636363636367</v>
      </c>
      <c r="E1572" s="32">
        <f>E1571/I1571*100</f>
        <v>35.606060606060609</v>
      </c>
      <c r="F1572" s="32">
        <f>F1571/I1571*100</f>
        <v>9.0909090909090917</v>
      </c>
      <c r="G1572" s="32">
        <f>G1571/I1571*100</f>
        <v>3.7878787878787881</v>
      </c>
      <c r="H1572" s="74">
        <f>H1571/I1571*100</f>
        <v>1.5151515151515151</v>
      </c>
      <c r="I1572" s="133">
        <f t="shared" si="62"/>
        <v>100</v>
      </c>
      <c r="J1572" s="163">
        <f>J1571/I1571*100</f>
        <v>50</v>
      </c>
      <c r="K1572" s="211">
        <f>K1571/I1571*100</f>
        <v>35.606060606060609</v>
      </c>
      <c r="L1572" s="192">
        <f>L1571/I1571*100</f>
        <v>12.878787878787879</v>
      </c>
    </row>
    <row r="1573" spans="1:12" ht="11.25" customHeight="1" x14ac:dyDescent="0.4">
      <c r="A1573" s="253"/>
      <c r="B1573" s="262" t="s">
        <v>3</v>
      </c>
      <c r="C1573" s="30">
        <v>47</v>
      </c>
      <c r="D1573" s="30">
        <v>262</v>
      </c>
      <c r="E1573" s="30">
        <v>348</v>
      </c>
      <c r="F1573" s="30">
        <v>78</v>
      </c>
      <c r="G1573" s="30">
        <v>28</v>
      </c>
      <c r="H1573" s="30">
        <v>7</v>
      </c>
      <c r="I1573" s="134">
        <f t="shared" si="62"/>
        <v>770</v>
      </c>
      <c r="J1573" s="164">
        <f>C1573+D1573</f>
        <v>309</v>
      </c>
      <c r="K1573" s="212">
        <f>E1573</f>
        <v>348</v>
      </c>
      <c r="L1573" s="222">
        <f>F1573+G1573</f>
        <v>106</v>
      </c>
    </row>
    <row r="1574" spans="1:12" ht="11.25" customHeight="1" x14ac:dyDescent="0.4">
      <c r="A1574" s="253"/>
      <c r="B1574" s="260"/>
      <c r="C1574" s="32">
        <f>C1573/I1573*100</f>
        <v>6.1038961038961039</v>
      </c>
      <c r="D1574" s="32">
        <f>D1573/I1573*100</f>
        <v>34.025974025974023</v>
      </c>
      <c r="E1574" s="32">
        <f>E1573/I1573*100</f>
        <v>45.194805194805191</v>
      </c>
      <c r="F1574" s="32">
        <f>F1573/I1573*100</f>
        <v>10.129870129870131</v>
      </c>
      <c r="G1574" s="32">
        <f>G1573/I1573*100</f>
        <v>3.6363636363636362</v>
      </c>
      <c r="H1574" s="74">
        <f>H1573/I1573*100</f>
        <v>0.90909090909090906</v>
      </c>
      <c r="I1574" s="133">
        <f t="shared" si="62"/>
        <v>100</v>
      </c>
      <c r="J1574" s="163">
        <f>J1573/I1573*100</f>
        <v>40.129870129870135</v>
      </c>
      <c r="K1574" s="211">
        <f>K1573/I1573*100</f>
        <v>45.194805194805191</v>
      </c>
      <c r="L1574" s="192">
        <f>L1573/I1573*100</f>
        <v>13.766233766233766</v>
      </c>
    </row>
    <row r="1575" spans="1:12" ht="11.25" customHeight="1" x14ac:dyDescent="0.4">
      <c r="A1575" s="253"/>
      <c r="B1575" s="261" t="s">
        <v>50</v>
      </c>
      <c r="C1575" s="30">
        <v>7</v>
      </c>
      <c r="D1575" s="30">
        <v>49</v>
      </c>
      <c r="E1575" s="30">
        <v>60</v>
      </c>
      <c r="F1575" s="30">
        <v>9</v>
      </c>
      <c r="G1575" s="30">
        <v>1</v>
      </c>
      <c r="H1575" s="30">
        <v>2</v>
      </c>
      <c r="I1575" s="134">
        <f t="shared" si="62"/>
        <v>128</v>
      </c>
      <c r="J1575" s="164">
        <f>C1575+D1575</f>
        <v>56</v>
      </c>
      <c r="K1575" s="212">
        <f>E1575</f>
        <v>60</v>
      </c>
      <c r="L1575" s="222">
        <f>F1575+G1575</f>
        <v>10</v>
      </c>
    </row>
    <row r="1576" spans="1:12" ht="11.25" customHeight="1" x14ac:dyDescent="0.4">
      <c r="A1576" s="253"/>
      <c r="B1576" s="261"/>
      <c r="C1576" s="32">
        <f>C1575/I1575*100</f>
        <v>5.46875</v>
      </c>
      <c r="D1576" s="32">
        <f>D1575/I1575*100</f>
        <v>38.28125</v>
      </c>
      <c r="E1576" s="32">
        <f>E1575/I1575*100</f>
        <v>46.875</v>
      </c>
      <c r="F1576" s="32">
        <f>F1575/I1575*100</f>
        <v>7.03125</v>
      </c>
      <c r="G1576" s="32">
        <f>G1575/I1575*100</f>
        <v>0.78125</v>
      </c>
      <c r="H1576" s="74">
        <f>H1575/I1575*100</f>
        <v>1.5625</v>
      </c>
      <c r="I1576" s="133">
        <f t="shared" si="62"/>
        <v>100</v>
      </c>
      <c r="J1576" s="163">
        <f>J1575/I1575*100</f>
        <v>43.75</v>
      </c>
      <c r="K1576" s="211">
        <f>K1575/I1575*100</f>
        <v>46.875</v>
      </c>
      <c r="L1576" s="192">
        <f>L1575/I1575*100</f>
        <v>7.8125</v>
      </c>
    </row>
    <row r="1577" spans="1:12" ht="11.25" customHeight="1" x14ac:dyDescent="0.4">
      <c r="A1577" s="253"/>
      <c r="B1577" s="262" t="s">
        <v>51</v>
      </c>
      <c r="C1577" s="30">
        <v>11</v>
      </c>
      <c r="D1577" s="30">
        <v>20</v>
      </c>
      <c r="E1577" s="30">
        <v>26</v>
      </c>
      <c r="F1577" s="30">
        <v>5</v>
      </c>
      <c r="G1577" s="30">
        <v>0</v>
      </c>
      <c r="H1577" s="30">
        <v>0</v>
      </c>
      <c r="I1577" s="134">
        <f t="shared" si="62"/>
        <v>62</v>
      </c>
      <c r="J1577" s="164">
        <f>C1577+D1577</f>
        <v>31</v>
      </c>
      <c r="K1577" s="212">
        <f>E1577</f>
        <v>26</v>
      </c>
      <c r="L1577" s="222">
        <f>F1577+G1577</f>
        <v>5</v>
      </c>
    </row>
    <row r="1578" spans="1:12" ht="11.25" customHeight="1" x14ac:dyDescent="0.4">
      <c r="A1578" s="253"/>
      <c r="B1578" s="260"/>
      <c r="C1578" s="32">
        <f>C1577/I1577*100</f>
        <v>17.741935483870968</v>
      </c>
      <c r="D1578" s="32">
        <f>D1577/I1577*100</f>
        <v>32.258064516129032</v>
      </c>
      <c r="E1578" s="32">
        <f>E1577/I1577*100</f>
        <v>41.935483870967744</v>
      </c>
      <c r="F1578" s="32">
        <f>F1577/I1577*100</f>
        <v>8.064516129032258</v>
      </c>
      <c r="G1578" s="32">
        <f>G1577/I1577*100</f>
        <v>0</v>
      </c>
      <c r="H1578" s="74">
        <f>H1577/I1577*100</f>
        <v>0</v>
      </c>
      <c r="I1578" s="133">
        <f t="shared" si="62"/>
        <v>100</v>
      </c>
      <c r="J1578" s="163">
        <f>J1577/I1577*100</f>
        <v>50</v>
      </c>
      <c r="K1578" s="211">
        <f>K1577/I1577*100</f>
        <v>41.935483870967744</v>
      </c>
      <c r="L1578" s="192">
        <f>L1577/I1577*100</f>
        <v>8.064516129032258</v>
      </c>
    </row>
    <row r="1579" spans="1:12" ht="11.25" customHeight="1" x14ac:dyDescent="0.4">
      <c r="A1579" s="253"/>
      <c r="B1579" s="261" t="s">
        <v>61</v>
      </c>
      <c r="C1579" s="30">
        <v>43</v>
      </c>
      <c r="D1579" s="30">
        <v>141</v>
      </c>
      <c r="E1579" s="30">
        <v>196</v>
      </c>
      <c r="F1579" s="30">
        <v>24</v>
      </c>
      <c r="G1579" s="30">
        <v>9</v>
      </c>
      <c r="H1579" s="30">
        <v>9</v>
      </c>
      <c r="I1579" s="134">
        <f t="shared" si="62"/>
        <v>422</v>
      </c>
      <c r="J1579" s="164">
        <f>C1579+D1579</f>
        <v>184</v>
      </c>
      <c r="K1579" s="212">
        <f>E1579</f>
        <v>196</v>
      </c>
      <c r="L1579" s="222">
        <f>F1579+G1579</f>
        <v>33</v>
      </c>
    </row>
    <row r="1580" spans="1:12" ht="11.25" customHeight="1" x14ac:dyDescent="0.4">
      <c r="A1580" s="253"/>
      <c r="B1580" s="261"/>
      <c r="C1580" s="32">
        <f>C1579/I1579*100</f>
        <v>10.189573459715639</v>
      </c>
      <c r="D1580" s="32">
        <f>D1579/I1579*100</f>
        <v>33.412322274881518</v>
      </c>
      <c r="E1580" s="32">
        <f>E1579/I1579*100</f>
        <v>46.445497630331758</v>
      </c>
      <c r="F1580" s="32">
        <f>F1579/I1579*100</f>
        <v>5.6872037914691944</v>
      </c>
      <c r="G1580" s="32">
        <f>G1579/I1579*100</f>
        <v>2.1327014218009479</v>
      </c>
      <c r="H1580" s="74">
        <f>H1579/I1579*100</f>
        <v>2.1327014218009479</v>
      </c>
      <c r="I1580" s="133">
        <f t="shared" si="62"/>
        <v>100</v>
      </c>
      <c r="J1580" s="163">
        <f>J1579/I1579*100</f>
        <v>43.601895734597157</v>
      </c>
      <c r="K1580" s="211">
        <f>K1579/I1579*100</f>
        <v>46.445497630331758</v>
      </c>
      <c r="L1580" s="192">
        <f>L1579/I1579*100</f>
        <v>7.8199052132701423</v>
      </c>
    </row>
    <row r="1581" spans="1:12" ht="11.25" customHeight="1" x14ac:dyDescent="0.4">
      <c r="A1581" s="253"/>
      <c r="B1581" s="262" t="s">
        <v>33</v>
      </c>
      <c r="C1581" s="30">
        <v>3</v>
      </c>
      <c r="D1581" s="30">
        <v>14</v>
      </c>
      <c r="E1581" s="30">
        <v>49</v>
      </c>
      <c r="F1581" s="30">
        <v>7</v>
      </c>
      <c r="G1581" s="30">
        <v>7</v>
      </c>
      <c r="H1581" s="30">
        <v>3</v>
      </c>
      <c r="I1581" s="134">
        <f t="shared" si="62"/>
        <v>83</v>
      </c>
      <c r="J1581" s="164">
        <f>C1581+D1581</f>
        <v>17</v>
      </c>
      <c r="K1581" s="212">
        <f>E1581</f>
        <v>49</v>
      </c>
      <c r="L1581" s="222">
        <f>F1581+G1581</f>
        <v>14</v>
      </c>
    </row>
    <row r="1582" spans="1:12" ht="11.25" customHeight="1" x14ac:dyDescent="0.4">
      <c r="A1582" s="253"/>
      <c r="B1582" s="260"/>
      <c r="C1582" s="32">
        <f>C1581/I1581*100</f>
        <v>3.6144578313253009</v>
      </c>
      <c r="D1582" s="32">
        <f>D1581/I1581*100</f>
        <v>16.867469879518072</v>
      </c>
      <c r="E1582" s="32">
        <f>E1581/I1581*100</f>
        <v>59.036144578313255</v>
      </c>
      <c r="F1582" s="32">
        <f>F1581/I1581*100</f>
        <v>8.4337349397590362</v>
      </c>
      <c r="G1582" s="32">
        <f>G1581/I1581*100</f>
        <v>8.4337349397590362</v>
      </c>
      <c r="H1582" s="74">
        <f>H1581/I1581*100</f>
        <v>3.6144578313253009</v>
      </c>
      <c r="I1582" s="133">
        <f t="shared" si="62"/>
        <v>100</v>
      </c>
      <c r="J1582" s="163">
        <f>J1581/I1581*100</f>
        <v>20.481927710843372</v>
      </c>
      <c r="K1582" s="211">
        <f>K1581/I1581*100</f>
        <v>59.036144578313255</v>
      </c>
      <c r="L1582" s="192">
        <f>L1581/I1581*100</f>
        <v>16.867469879518072</v>
      </c>
    </row>
    <row r="1583" spans="1:12" ht="11.25" customHeight="1" x14ac:dyDescent="0.4">
      <c r="A1583" s="253"/>
      <c r="B1583" s="261" t="s">
        <v>48</v>
      </c>
      <c r="C1583" s="30">
        <v>2</v>
      </c>
      <c r="D1583" s="30">
        <v>2</v>
      </c>
      <c r="E1583" s="30">
        <v>5</v>
      </c>
      <c r="F1583" s="30">
        <v>0</v>
      </c>
      <c r="G1583" s="30">
        <v>0</v>
      </c>
      <c r="H1583" s="30">
        <v>2</v>
      </c>
      <c r="I1583" s="134">
        <f t="shared" si="62"/>
        <v>11</v>
      </c>
      <c r="J1583" s="164">
        <f>C1583+D1583</f>
        <v>4</v>
      </c>
      <c r="K1583" s="212">
        <f>E1583</f>
        <v>5</v>
      </c>
      <c r="L1583" s="222">
        <f>F1583+G1583</f>
        <v>0</v>
      </c>
    </row>
    <row r="1584" spans="1:12" ht="11.25" customHeight="1" x14ac:dyDescent="0.4">
      <c r="A1584" s="254"/>
      <c r="B1584" s="268"/>
      <c r="C1584" s="36">
        <f>C1583/I1583*100</f>
        <v>18.181818181818183</v>
      </c>
      <c r="D1584" s="36">
        <f>D1583/I1583*100</f>
        <v>18.181818181818183</v>
      </c>
      <c r="E1584" s="36">
        <f>E1583/I1583*100</f>
        <v>45.454545454545453</v>
      </c>
      <c r="F1584" s="36">
        <f>F1583/I1583*100</f>
        <v>0</v>
      </c>
      <c r="G1584" s="36">
        <f>G1583/I1583*100</f>
        <v>0</v>
      </c>
      <c r="H1584" s="85">
        <f>H1583/I1583*100</f>
        <v>18.181818181818183</v>
      </c>
      <c r="I1584" s="132">
        <f t="shared" si="62"/>
        <v>100</v>
      </c>
      <c r="J1584" s="162">
        <f>J1583/I1583*100</f>
        <v>36.363636363636367</v>
      </c>
      <c r="K1584" s="210">
        <f>K1583/I1583*100</f>
        <v>45.454545454545453</v>
      </c>
      <c r="L1584" s="221">
        <f>L1583/I1583*100</f>
        <v>0</v>
      </c>
    </row>
    <row r="1585" spans="1:12" ht="11.25" customHeight="1" x14ac:dyDescent="0.4">
      <c r="A1585" s="249" t="s">
        <v>21</v>
      </c>
      <c r="B1585" s="259" t="s">
        <v>65</v>
      </c>
      <c r="C1585" s="30">
        <v>29</v>
      </c>
      <c r="D1585" s="30">
        <v>75</v>
      </c>
      <c r="E1585" s="30">
        <v>144</v>
      </c>
      <c r="F1585" s="30">
        <v>12</v>
      </c>
      <c r="G1585" s="30">
        <v>14</v>
      </c>
      <c r="H1585" s="30">
        <v>8</v>
      </c>
      <c r="I1585" s="131">
        <f t="shared" si="62"/>
        <v>282</v>
      </c>
      <c r="J1585" s="161">
        <f>C1585+D1585</f>
        <v>104</v>
      </c>
      <c r="K1585" s="38">
        <f>E1585</f>
        <v>144</v>
      </c>
      <c r="L1585" s="220">
        <f>F1585+G1585</f>
        <v>26</v>
      </c>
    </row>
    <row r="1586" spans="1:12" ht="11.25" customHeight="1" x14ac:dyDescent="0.4">
      <c r="A1586" s="250"/>
      <c r="B1586" s="260"/>
      <c r="C1586" s="31">
        <f>C1585/I1585*100</f>
        <v>10.283687943262411</v>
      </c>
      <c r="D1586" s="33">
        <f>D1585/I1585*100</f>
        <v>26.595744680851062</v>
      </c>
      <c r="E1586" s="33">
        <f>E1585/I1585*100</f>
        <v>51.063829787234042</v>
      </c>
      <c r="F1586" s="33">
        <f>F1585/I1585*100</f>
        <v>4.2553191489361701</v>
      </c>
      <c r="G1586" s="33">
        <f>G1585/I1585*100</f>
        <v>4.9645390070921991</v>
      </c>
      <c r="H1586" s="78">
        <f>H1585/I1585*100</f>
        <v>2.8368794326241136</v>
      </c>
      <c r="I1586" s="133">
        <f t="shared" si="62"/>
        <v>100</v>
      </c>
      <c r="J1586" s="163">
        <f>J1585/I1585*100</f>
        <v>36.87943262411347</v>
      </c>
      <c r="K1586" s="211">
        <f>K1585/I1585*100</f>
        <v>51.063829787234042</v>
      </c>
      <c r="L1586" s="192">
        <f>L1585/I1585*100</f>
        <v>9.2198581560283674</v>
      </c>
    </row>
    <row r="1587" spans="1:12" ht="11.25" customHeight="1" x14ac:dyDescent="0.4">
      <c r="A1587" s="250"/>
      <c r="B1587" s="261" t="s">
        <v>67</v>
      </c>
      <c r="C1587" s="30">
        <v>22</v>
      </c>
      <c r="D1587" s="30">
        <v>114</v>
      </c>
      <c r="E1587" s="30">
        <v>154</v>
      </c>
      <c r="F1587" s="30">
        <v>26</v>
      </c>
      <c r="G1587" s="30">
        <v>4</v>
      </c>
      <c r="H1587" s="30">
        <v>4</v>
      </c>
      <c r="I1587" s="134">
        <f t="shared" si="62"/>
        <v>324</v>
      </c>
      <c r="J1587" s="164">
        <f>C1587+D1587</f>
        <v>136</v>
      </c>
      <c r="K1587" s="212">
        <f>E1587</f>
        <v>154</v>
      </c>
      <c r="L1587" s="222">
        <f>F1587+G1587</f>
        <v>30</v>
      </c>
    </row>
    <row r="1588" spans="1:12" ht="11.25" customHeight="1" x14ac:dyDescent="0.4">
      <c r="A1588" s="250"/>
      <c r="B1588" s="261"/>
      <c r="C1588" s="32">
        <f>C1587/I1587*100</f>
        <v>6.7901234567901234</v>
      </c>
      <c r="D1588" s="32">
        <f>D1587/I1587*100</f>
        <v>35.185185185185183</v>
      </c>
      <c r="E1588" s="32">
        <f>E1587/I1587*100</f>
        <v>47.530864197530867</v>
      </c>
      <c r="F1588" s="32">
        <f>F1587/I1587*100</f>
        <v>8.0246913580246915</v>
      </c>
      <c r="G1588" s="32">
        <f>G1587/I1587*100</f>
        <v>1.2345679012345678</v>
      </c>
      <c r="H1588" s="74">
        <f>H1587/I1587*100</f>
        <v>1.2345679012345678</v>
      </c>
      <c r="I1588" s="133">
        <f t="shared" si="62"/>
        <v>100.00000000000001</v>
      </c>
      <c r="J1588" s="163">
        <f>J1587/I1587*100</f>
        <v>41.975308641975303</v>
      </c>
      <c r="K1588" s="211">
        <f>K1587/I1587*100</f>
        <v>47.530864197530867</v>
      </c>
      <c r="L1588" s="192">
        <f>L1587/I1587*100</f>
        <v>9.2592592592592595</v>
      </c>
    </row>
    <row r="1589" spans="1:12" ht="11.25" customHeight="1" x14ac:dyDescent="0.4">
      <c r="A1589" s="250"/>
      <c r="B1589" s="262" t="s">
        <v>69</v>
      </c>
      <c r="C1589" s="30">
        <v>63</v>
      </c>
      <c r="D1589" s="30">
        <v>285</v>
      </c>
      <c r="E1589" s="30">
        <v>363</v>
      </c>
      <c r="F1589" s="30">
        <v>72</v>
      </c>
      <c r="G1589" s="30">
        <v>29</v>
      </c>
      <c r="H1589" s="30">
        <v>13</v>
      </c>
      <c r="I1589" s="134">
        <f t="shared" si="62"/>
        <v>825</v>
      </c>
      <c r="J1589" s="164">
        <f>C1589+D1589</f>
        <v>348</v>
      </c>
      <c r="K1589" s="212">
        <f>E1589</f>
        <v>363</v>
      </c>
      <c r="L1589" s="222">
        <f>F1589+G1589</f>
        <v>101</v>
      </c>
    </row>
    <row r="1590" spans="1:12" ht="11.25" customHeight="1" x14ac:dyDescent="0.4">
      <c r="A1590" s="250"/>
      <c r="B1590" s="260"/>
      <c r="C1590" s="32">
        <f>C1589/I1589*100</f>
        <v>7.6363636363636367</v>
      </c>
      <c r="D1590" s="32">
        <f>D1589/I1589*100</f>
        <v>34.545454545454547</v>
      </c>
      <c r="E1590" s="32">
        <f>E1589/I1589*100</f>
        <v>44</v>
      </c>
      <c r="F1590" s="32">
        <f>F1589/I1589*100</f>
        <v>8.7272727272727284</v>
      </c>
      <c r="G1590" s="32">
        <f>G1589/I1589*100</f>
        <v>3.5151515151515147</v>
      </c>
      <c r="H1590" s="74">
        <f>H1589/I1589*100</f>
        <v>1.5757575757575759</v>
      </c>
      <c r="I1590" s="133">
        <f t="shared" si="62"/>
        <v>100.00000000000001</v>
      </c>
      <c r="J1590" s="163">
        <f>J1589/I1589*100</f>
        <v>42.18181818181818</v>
      </c>
      <c r="K1590" s="211">
        <f>K1589/I1589*100</f>
        <v>44</v>
      </c>
      <c r="L1590" s="192">
        <f>L1589/I1589*100</f>
        <v>12.242424242424242</v>
      </c>
    </row>
    <row r="1591" spans="1:12" ht="11.25" customHeight="1" x14ac:dyDescent="0.4">
      <c r="A1591" s="250"/>
      <c r="B1591" s="261" t="s">
        <v>70</v>
      </c>
      <c r="C1591" s="30">
        <v>19</v>
      </c>
      <c r="D1591" s="30">
        <v>87</v>
      </c>
      <c r="E1591" s="30">
        <v>88</v>
      </c>
      <c r="F1591" s="30">
        <v>24</v>
      </c>
      <c r="G1591" s="30">
        <v>4</v>
      </c>
      <c r="H1591" s="30">
        <v>3</v>
      </c>
      <c r="I1591" s="134">
        <f t="shared" si="62"/>
        <v>225</v>
      </c>
      <c r="J1591" s="164">
        <f>C1591+D1591</f>
        <v>106</v>
      </c>
      <c r="K1591" s="212">
        <f>E1591</f>
        <v>88</v>
      </c>
      <c r="L1591" s="222">
        <f>F1591+G1591</f>
        <v>28</v>
      </c>
    </row>
    <row r="1592" spans="1:12" ht="11.25" customHeight="1" x14ac:dyDescent="0.4">
      <c r="A1592" s="250"/>
      <c r="B1592" s="261"/>
      <c r="C1592" s="32">
        <f>C1591/I1591*100</f>
        <v>8.4444444444444446</v>
      </c>
      <c r="D1592" s="32">
        <f>D1591/I1591*100</f>
        <v>38.666666666666664</v>
      </c>
      <c r="E1592" s="32">
        <f>E1591/I1591*100</f>
        <v>39.111111111111114</v>
      </c>
      <c r="F1592" s="32">
        <f>F1591/I1591*100</f>
        <v>10.666666666666668</v>
      </c>
      <c r="G1592" s="32">
        <f>G1591/I1591*100</f>
        <v>1.7777777777777777</v>
      </c>
      <c r="H1592" s="74">
        <f>H1591/I1591*100</f>
        <v>1.3333333333333335</v>
      </c>
      <c r="I1592" s="133">
        <f t="shared" si="62"/>
        <v>100</v>
      </c>
      <c r="J1592" s="163">
        <f>J1591/I1591*100</f>
        <v>47.111111111111107</v>
      </c>
      <c r="K1592" s="211">
        <f>K1591/I1591*100</f>
        <v>39.111111111111114</v>
      </c>
      <c r="L1592" s="192">
        <f>L1591/I1591*100</f>
        <v>12.444444444444445</v>
      </c>
    </row>
    <row r="1593" spans="1:12" ht="11.25" customHeight="1" x14ac:dyDescent="0.4">
      <c r="A1593" s="250"/>
      <c r="B1593" s="262" t="s">
        <v>72</v>
      </c>
      <c r="C1593" s="30">
        <v>8</v>
      </c>
      <c r="D1593" s="30">
        <v>31</v>
      </c>
      <c r="E1593" s="30">
        <v>50</v>
      </c>
      <c r="F1593" s="30">
        <v>14</v>
      </c>
      <c r="G1593" s="30">
        <v>3</v>
      </c>
      <c r="H1593" s="30">
        <v>3</v>
      </c>
      <c r="I1593" s="134">
        <f t="shared" si="62"/>
        <v>109</v>
      </c>
      <c r="J1593" s="164">
        <f>C1593+D1593</f>
        <v>39</v>
      </c>
      <c r="K1593" s="212">
        <f>E1593</f>
        <v>50</v>
      </c>
      <c r="L1593" s="222">
        <f>F1593+G1593</f>
        <v>17</v>
      </c>
    </row>
    <row r="1594" spans="1:12" ht="11.25" customHeight="1" x14ac:dyDescent="0.4">
      <c r="A1594" s="250"/>
      <c r="B1594" s="260"/>
      <c r="C1594" s="32">
        <f>C1593/I1593*100</f>
        <v>7.3394495412844041</v>
      </c>
      <c r="D1594" s="32">
        <f>D1593/I1593*100</f>
        <v>28.440366972477065</v>
      </c>
      <c r="E1594" s="32">
        <f>E1593/I1593*100</f>
        <v>45.871559633027523</v>
      </c>
      <c r="F1594" s="32">
        <f>F1593/I1593*100</f>
        <v>12.844036697247708</v>
      </c>
      <c r="G1594" s="32">
        <f>G1593/I1593*100</f>
        <v>2.7522935779816518</v>
      </c>
      <c r="H1594" s="74">
        <f>H1593/I1593*100</f>
        <v>2.7522935779816518</v>
      </c>
      <c r="I1594" s="133">
        <f t="shared" si="62"/>
        <v>99.999999999999986</v>
      </c>
      <c r="J1594" s="163">
        <f>J1593/I1593*100</f>
        <v>35.779816513761467</v>
      </c>
      <c r="K1594" s="211">
        <f>K1593/I1593*100</f>
        <v>45.871559633027523</v>
      </c>
      <c r="L1594" s="192">
        <f>L1593/I1593*100</f>
        <v>15.596330275229359</v>
      </c>
    </row>
    <row r="1595" spans="1:12" ht="11.25" customHeight="1" x14ac:dyDescent="0.4">
      <c r="A1595" s="250"/>
      <c r="B1595" s="261" t="s">
        <v>48</v>
      </c>
      <c r="C1595" s="30">
        <v>2</v>
      </c>
      <c r="D1595" s="30">
        <v>3</v>
      </c>
      <c r="E1595" s="30">
        <v>5</v>
      </c>
      <c r="F1595" s="30">
        <v>1</v>
      </c>
      <c r="G1595" s="30">
        <v>0</v>
      </c>
      <c r="H1595" s="30">
        <v>2</v>
      </c>
      <c r="I1595" s="134">
        <f t="shared" si="62"/>
        <v>13</v>
      </c>
      <c r="J1595" s="184">
        <f>C1595+D1595</f>
        <v>5</v>
      </c>
      <c r="K1595" s="212">
        <f>E1595</f>
        <v>5</v>
      </c>
      <c r="L1595" s="222">
        <f>F1595+G1595</f>
        <v>1</v>
      </c>
    </row>
    <row r="1596" spans="1:12" ht="11.25" customHeight="1" x14ac:dyDescent="0.4">
      <c r="A1596" s="251"/>
      <c r="B1596" s="268"/>
      <c r="C1596" s="34">
        <f>C1595/I1595*100</f>
        <v>15.384615384615385</v>
      </c>
      <c r="D1596" s="34">
        <f>D1595/I1595*100</f>
        <v>23.076923076923077</v>
      </c>
      <c r="E1596" s="34">
        <f>E1595/I1595*100</f>
        <v>38.461538461538467</v>
      </c>
      <c r="F1596" s="34">
        <f>F1595/I1595*100</f>
        <v>7.6923076923076925</v>
      </c>
      <c r="G1596" s="34">
        <f>G1595/I1595*100</f>
        <v>0</v>
      </c>
      <c r="H1596" s="82">
        <f>H1595/I1595*100</f>
        <v>15.384615384615385</v>
      </c>
      <c r="I1596" s="132">
        <f t="shared" si="62"/>
        <v>100.00000000000001</v>
      </c>
      <c r="J1596" s="166">
        <f>J1595/I1595*100</f>
        <v>38.461538461538467</v>
      </c>
      <c r="K1596" s="213">
        <f>K1595/I1595*100</f>
        <v>38.461538461538467</v>
      </c>
      <c r="L1596" s="194">
        <f>L1595/I1595*100</f>
        <v>7.6923076923076925</v>
      </c>
    </row>
    <row r="1597" spans="1:12" ht="11.25" customHeight="1" x14ac:dyDescent="0.4"/>
    <row r="1598" spans="1:12" ht="11.25" customHeight="1" x14ac:dyDescent="0.4"/>
    <row r="1599" spans="1:12" x14ac:dyDescent="0.4">
      <c r="A1599" s="367" t="s">
        <v>106</v>
      </c>
      <c r="B1599" s="367"/>
      <c r="C1599" s="367"/>
      <c r="D1599" s="367"/>
      <c r="E1599" s="367"/>
      <c r="F1599" s="367"/>
      <c r="G1599" s="3"/>
      <c r="H1599" s="3"/>
      <c r="I1599" s="3"/>
      <c r="J1599" s="3"/>
      <c r="K1599" s="3"/>
      <c r="L1599" s="3"/>
    </row>
    <row r="1600" spans="1:12" ht="30" customHeight="1" x14ac:dyDescent="0.4">
      <c r="A1600" s="285" t="s">
        <v>49</v>
      </c>
      <c r="B1600" s="285"/>
      <c r="C1600" s="285"/>
      <c r="D1600" s="285"/>
      <c r="E1600" s="285"/>
      <c r="F1600" s="285"/>
      <c r="G1600" s="285"/>
      <c r="H1600" s="285"/>
      <c r="I1600" s="1"/>
      <c r="J1600" s="1"/>
      <c r="K1600" s="1"/>
      <c r="L1600" s="1"/>
    </row>
    <row r="1601" spans="1:12" ht="100.5" customHeight="1" x14ac:dyDescent="0.15">
      <c r="A1601" s="356" t="s">
        <v>11</v>
      </c>
      <c r="B1601" s="357"/>
      <c r="C1601" s="11" t="s">
        <v>107</v>
      </c>
      <c r="D1601" s="11" t="s">
        <v>108</v>
      </c>
      <c r="E1601" s="88" t="s">
        <v>22</v>
      </c>
      <c r="F1601" s="113" t="s">
        <v>10</v>
      </c>
      <c r="G1601" s="116"/>
      <c r="H1601" s="116"/>
      <c r="I1601" s="116"/>
      <c r="J1601" s="116"/>
      <c r="K1601" s="116"/>
      <c r="L1601" s="116"/>
    </row>
    <row r="1602" spans="1:12" ht="11.25" customHeight="1" x14ac:dyDescent="0.4">
      <c r="A1602" s="255" t="s">
        <v>9</v>
      </c>
      <c r="B1602" s="256"/>
      <c r="C1602" s="12">
        <f>C1604+C1606+C1608+C1610</f>
        <v>1185</v>
      </c>
      <c r="D1602" s="12">
        <f>D1604+D1606+D1608+D1610</f>
        <v>533</v>
      </c>
      <c r="E1602" s="12">
        <f>E1604+E1606+E1608+E1610</f>
        <v>60</v>
      </c>
      <c r="F1602" s="97">
        <f t="shared" ref="F1602:F1665" si="63">SUM(C1602:E1602)</f>
        <v>1778</v>
      </c>
      <c r="G1602" s="117"/>
      <c r="H1602" s="117"/>
      <c r="I1602" s="117"/>
      <c r="J1602" s="117"/>
      <c r="K1602" s="117"/>
      <c r="L1602" s="117"/>
    </row>
    <row r="1603" spans="1:12" ht="11.25" customHeight="1" x14ac:dyDescent="0.4">
      <c r="A1603" s="257"/>
      <c r="B1603" s="258"/>
      <c r="C1603" s="13">
        <f>C1602/F1602*100</f>
        <v>66.647919010123729</v>
      </c>
      <c r="D1603" s="13">
        <f>D1602/F1602*100</f>
        <v>29.977502812148483</v>
      </c>
      <c r="E1603" s="77">
        <f>E1602/F1602*100</f>
        <v>3.3745781777277841</v>
      </c>
      <c r="F1603" s="98">
        <f t="shared" si="63"/>
        <v>100</v>
      </c>
      <c r="G1603" s="117"/>
      <c r="H1603" s="117"/>
      <c r="I1603" s="117"/>
      <c r="J1603" s="117"/>
      <c r="K1603" s="117"/>
      <c r="L1603" s="117"/>
    </row>
    <row r="1604" spans="1:12" ht="11.25" customHeight="1" x14ac:dyDescent="0.4">
      <c r="A1604" s="249" t="s">
        <v>24</v>
      </c>
      <c r="B1604" s="259" t="s">
        <v>25</v>
      </c>
      <c r="C1604" s="14">
        <v>831</v>
      </c>
      <c r="D1604" s="14">
        <v>375</v>
      </c>
      <c r="E1604" s="14">
        <v>44</v>
      </c>
      <c r="F1604" s="97">
        <f t="shared" si="63"/>
        <v>1250</v>
      </c>
      <c r="J1604" s="117"/>
      <c r="K1604" s="117"/>
      <c r="L1604" s="117"/>
    </row>
    <row r="1605" spans="1:12" ht="11.25" customHeight="1" x14ac:dyDescent="0.4">
      <c r="A1605" s="250"/>
      <c r="B1605" s="260"/>
      <c r="C1605" s="15">
        <f>C1604/F1604*100</f>
        <v>66.47999999999999</v>
      </c>
      <c r="D1605" s="15">
        <f>D1604/F1604*100</f>
        <v>30</v>
      </c>
      <c r="E1605" s="74">
        <f>E1604/F1604*100</f>
        <v>3.52</v>
      </c>
      <c r="F1605" s="99">
        <f t="shared" si="63"/>
        <v>99.999999999999986</v>
      </c>
      <c r="G1605" s="117"/>
      <c r="H1605" s="117"/>
      <c r="I1605" s="117"/>
      <c r="J1605" s="117"/>
      <c r="K1605" s="117"/>
      <c r="L1605" s="117"/>
    </row>
    <row r="1606" spans="1:12" ht="11.25" customHeight="1" x14ac:dyDescent="0.4">
      <c r="A1606" s="250"/>
      <c r="B1606" s="261" t="s">
        <v>26</v>
      </c>
      <c r="C1606" s="14">
        <v>225</v>
      </c>
      <c r="D1606" s="14">
        <v>108</v>
      </c>
      <c r="E1606" s="14">
        <v>10</v>
      </c>
      <c r="F1606" s="100">
        <f t="shared" si="63"/>
        <v>343</v>
      </c>
      <c r="J1606" s="117"/>
      <c r="K1606" s="117"/>
      <c r="L1606" s="117"/>
    </row>
    <row r="1607" spans="1:12" ht="11.25" customHeight="1" x14ac:dyDescent="0.4">
      <c r="A1607" s="250"/>
      <c r="B1607" s="261"/>
      <c r="C1607" s="16">
        <f>C1606/F1606*100</f>
        <v>65.597667638483969</v>
      </c>
      <c r="D1607" s="16">
        <f>D1606/F1606*100</f>
        <v>31.486880466472307</v>
      </c>
      <c r="E1607" s="78">
        <f>E1606/F1606*100</f>
        <v>2.9154518950437316</v>
      </c>
      <c r="F1607" s="99">
        <f t="shared" si="63"/>
        <v>100</v>
      </c>
      <c r="G1607" s="117"/>
      <c r="H1607" s="117"/>
      <c r="I1607" s="117"/>
      <c r="J1607" s="117"/>
      <c r="K1607" s="117"/>
      <c r="L1607" s="117"/>
    </row>
    <row r="1608" spans="1:12" ht="11.25" customHeight="1" x14ac:dyDescent="0.4">
      <c r="A1608" s="250"/>
      <c r="B1608" s="262" t="s">
        <v>17</v>
      </c>
      <c r="C1608" s="14">
        <v>82</v>
      </c>
      <c r="D1608" s="14">
        <v>32</v>
      </c>
      <c r="E1608" s="14">
        <v>3</v>
      </c>
      <c r="F1608" s="100">
        <f t="shared" si="63"/>
        <v>117</v>
      </c>
      <c r="J1608" s="117"/>
      <c r="K1608" s="117"/>
      <c r="L1608" s="117"/>
    </row>
    <row r="1609" spans="1:12" ht="11.25" customHeight="1" x14ac:dyDescent="0.4">
      <c r="A1609" s="250"/>
      <c r="B1609" s="260"/>
      <c r="C1609" s="15">
        <f>C1608/F1608*100</f>
        <v>70.085470085470078</v>
      </c>
      <c r="D1609" s="15">
        <f>D1608/F1608*100</f>
        <v>27.350427350427353</v>
      </c>
      <c r="E1609" s="74">
        <f>E1608/F1608*100</f>
        <v>2.5641025641025639</v>
      </c>
      <c r="F1609" s="99">
        <f t="shared" si="63"/>
        <v>100</v>
      </c>
      <c r="G1609" s="117"/>
      <c r="H1609" s="117"/>
      <c r="I1609" s="117"/>
      <c r="J1609" s="117"/>
      <c r="K1609" s="117"/>
      <c r="L1609" s="117"/>
    </row>
    <row r="1610" spans="1:12" ht="11.25" customHeight="1" x14ac:dyDescent="0.4">
      <c r="A1610" s="250"/>
      <c r="B1610" s="261" t="s">
        <v>15</v>
      </c>
      <c r="C1610" s="17">
        <v>47</v>
      </c>
      <c r="D1610" s="72">
        <v>18</v>
      </c>
      <c r="E1610" s="14">
        <v>3</v>
      </c>
      <c r="F1610" s="100">
        <f t="shared" si="63"/>
        <v>68</v>
      </c>
      <c r="J1610" s="117"/>
      <c r="K1610" s="117"/>
      <c r="L1610" s="117"/>
    </row>
    <row r="1611" spans="1:12" ht="11.25" customHeight="1" x14ac:dyDescent="0.4">
      <c r="A1611" s="250"/>
      <c r="B1611" s="261"/>
      <c r="C1611" s="18">
        <f>C1610/F1610*100</f>
        <v>69.117647058823522</v>
      </c>
      <c r="D1611" s="18">
        <f>D1610/F1610*100</f>
        <v>26.47058823529412</v>
      </c>
      <c r="E1611" s="79">
        <f>E1610/F1610*100</f>
        <v>4.4117647058823533</v>
      </c>
      <c r="F1611" s="98">
        <f t="shared" si="63"/>
        <v>99.999999999999986</v>
      </c>
      <c r="G1611" s="117"/>
      <c r="H1611" s="117"/>
      <c r="I1611" s="117"/>
      <c r="J1611" s="117"/>
      <c r="K1611" s="117"/>
      <c r="L1611" s="117"/>
    </row>
    <row r="1612" spans="1:12" ht="11.25" customHeight="1" x14ac:dyDescent="0.4">
      <c r="A1612" s="249" t="s">
        <v>29</v>
      </c>
      <c r="B1612" s="259" t="s">
        <v>30</v>
      </c>
      <c r="C1612" s="19">
        <v>497</v>
      </c>
      <c r="D1612" s="19">
        <v>267</v>
      </c>
      <c r="E1612" s="14">
        <v>23</v>
      </c>
      <c r="F1612" s="97">
        <f t="shared" si="63"/>
        <v>787</v>
      </c>
      <c r="J1612" s="117"/>
      <c r="K1612" s="117"/>
      <c r="L1612" s="117"/>
    </row>
    <row r="1613" spans="1:12" ht="11.25" customHeight="1" x14ac:dyDescent="0.4">
      <c r="A1613" s="250"/>
      <c r="B1613" s="261"/>
      <c r="C1613" s="16">
        <f>C1612/F1612*100</f>
        <v>63.151207115628971</v>
      </c>
      <c r="D1613" s="16">
        <f>D1612/F1612*100</f>
        <v>33.926302414231259</v>
      </c>
      <c r="E1613" s="78">
        <f>E1612/F1612*100</f>
        <v>2.9224904701397714</v>
      </c>
      <c r="F1613" s="99">
        <f t="shared" si="63"/>
        <v>100.00000000000001</v>
      </c>
      <c r="G1613" s="117"/>
      <c r="H1613" s="117"/>
      <c r="I1613" s="117"/>
      <c r="J1613" s="117"/>
      <c r="K1613" s="117"/>
      <c r="L1613" s="117"/>
    </row>
    <row r="1614" spans="1:12" ht="11.25" customHeight="1" x14ac:dyDescent="0.4">
      <c r="A1614" s="250"/>
      <c r="B1614" s="262" t="s">
        <v>32</v>
      </c>
      <c r="C1614" s="14">
        <v>676</v>
      </c>
      <c r="D1614" s="14">
        <v>259</v>
      </c>
      <c r="E1614" s="14">
        <v>35</v>
      </c>
      <c r="F1614" s="100">
        <f t="shared" si="63"/>
        <v>970</v>
      </c>
      <c r="I1614" s="117"/>
      <c r="J1614" s="117"/>
      <c r="K1614" s="117"/>
      <c r="L1614" s="117"/>
    </row>
    <row r="1615" spans="1:12" ht="11.25" customHeight="1" x14ac:dyDescent="0.4">
      <c r="A1615" s="250"/>
      <c r="B1615" s="260"/>
      <c r="C1615" s="16">
        <f>C1614/F1614*100</f>
        <v>69.69072164948453</v>
      </c>
      <c r="D1615" s="16">
        <f>D1614/F1614*100</f>
        <v>26.701030927835053</v>
      </c>
      <c r="E1615" s="78">
        <f>E1614/F1614*100</f>
        <v>3.608247422680412</v>
      </c>
      <c r="F1615" s="99">
        <f t="shared" si="63"/>
        <v>99.999999999999986</v>
      </c>
      <c r="G1615" s="117"/>
      <c r="H1615" s="117"/>
      <c r="I1615" s="117"/>
      <c r="J1615" s="117"/>
      <c r="K1615" s="117"/>
      <c r="L1615" s="117"/>
    </row>
    <row r="1616" spans="1:12" ht="11.25" customHeight="1" x14ac:dyDescent="0.4">
      <c r="A1616" s="250"/>
      <c r="B1616" s="262" t="s">
        <v>33</v>
      </c>
      <c r="C1616" s="14">
        <v>0</v>
      </c>
      <c r="D1616" s="14">
        <v>0</v>
      </c>
      <c r="E1616" s="14">
        <v>1</v>
      </c>
      <c r="F1616" s="100">
        <f t="shared" si="63"/>
        <v>1</v>
      </c>
      <c r="I1616" s="117"/>
      <c r="J1616" s="117"/>
      <c r="K1616" s="117"/>
      <c r="L1616" s="117"/>
    </row>
    <row r="1617" spans="1:12" ht="11.25" customHeight="1" x14ac:dyDescent="0.4">
      <c r="A1617" s="250"/>
      <c r="B1617" s="260"/>
      <c r="C1617" s="20">
        <f>C1616/F1616*100</f>
        <v>0</v>
      </c>
      <c r="D1617" s="20">
        <f>D1616/F1616*100</f>
        <v>0</v>
      </c>
      <c r="E1617" s="80">
        <f>E1616/F1616*100</f>
        <v>100</v>
      </c>
      <c r="F1617" s="101">
        <f t="shared" si="63"/>
        <v>100</v>
      </c>
      <c r="G1617" s="117"/>
      <c r="H1617" s="117"/>
      <c r="I1617" s="117"/>
      <c r="J1617" s="117"/>
      <c r="K1617" s="117"/>
      <c r="L1617" s="117"/>
    </row>
    <row r="1618" spans="1:12" ht="11.25" customHeight="1" x14ac:dyDescent="0.4">
      <c r="A1618" s="250"/>
      <c r="B1618" s="262" t="s">
        <v>102</v>
      </c>
      <c r="C1618" s="21">
        <v>11</v>
      </c>
      <c r="D1618" s="21">
        <v>6</v>
      </c>
      <c r="E1618" s="81">
        <v>1</v>
      </c>
      <c r="F1618" s="102">
        <f t="shared" si="63"/>
        <v>18</v>
      </c>
      <c r="G1618" s="117"/>
      <c r="H1618" s="117"/>
      <c r="I1618" s="117"/>
      <c r="J1618" s="117"/>
      <c r="K1618" s="117"/>
      <c r="L1618" s="117"/>
    </row>
    <row r="1619" spans="1:12" ht="11.25" customHeight="1" x14ac:dyDescent="0.4">
      <c r="A1619" s="250"/>
      <c r="B1619" s="260"/>
      <c r="C1619" s="20">
        <f>C1618/F1618*100</f>
        <v>61.111111111111114</v>
      </c>
      <c r="D1619" s="20">
        <f>D1618/F1618*100</f>
        <v>33.333333333333329</v>
      </c>
      <c r="E1619" s="78">
        <f>E1618/F1618*100</f>
        <v>5.5555555555555554</v>
      </c>
      <c r="F1619" s="101">
        <f t="shared" si="63"/>
        <v>100</v>
      </c>
      <c r="G1619" s="117"/>
      <c r="H1619" s="117"/>
      <c r="I1619" s="117"/>
      <c r="J1619" s="117"/>
      <c r="K1619" s="117"/>
      <c r="L1619" s="117"/>
    </row>
    <row r="1620" spans="1:12" ht="11.25" customHeight="1" x14ac:dyDescent="0.4">
      <c r="A1620" s="250"/>
      <c r="B1620" s="261" t="s">
        <v>48</v>
      </c>
      <c r="C1620" s="17">
        <v>1</v>
      </c>
      <c r="D1620" s="72">
        <v>1</v>
      </c>
      <c r="E1620" s="14">
        <v>0</v>
      </c>
      <c r="F1620" s="100">
        <f t="shared" si="63"/>
        <v>2</v>
      </c>
      <c r="J1620" s="117"/>
      <c r="K1620" s="117"/>
      <c r="L1620" s="117"/>
    </row>
    <row r="1621" spans="1:12" ht="11.25" customHeight="1" x14ac:dyDescent="0.4">
      <c r="A1621" s="251"/>
      <c r="B1621" s="268"/>
      <c r="C1621" s="18">
        <f>C1620/F1620*100</f>
        <v>50</v>
      </c>
      <c r="D1621" s="18">
        <f>D1620/F1620*100</f>
        <v>50</v>
      </c>
      <c r="E1621" s="79">
        <f>E1620/F1620*100</f>
        <v>0</v>
      </c>
      <c r="F1621" s="98">
        <f t="shared" si="63"/>
        <v>100</v>
      </c>
      <c r="G1621" s="117"/>
      <c r="H1621" s="117"/>
      <c r="I1621" s="117"/>
      <c r="J1621" s="117"/>
      <c r="K1621" s="117"/>
      <c r="L1621" s="117"/>
    </row>
    <row r="1622" spans="1:12" ht="11.25" customHeight="1" x14ac:dyDescent="0.4">
      <c r="A1622" s="249" t="s">
        <v>39</v>
      </c>
      <c r="B1622" s="259" t="s">
        <v>41</v>
      </c>
      <c r="C1622" s="14">
        <v>44</v>
      </c>
      <c r="D1622" s="14">
        <v>6</v>
      </c>
      <c r="E1622" s="14">
        <v>0</v>
      </c>
      <c r="F1622" s="97">
        <f t="shared" si="63"/>
        <v>50</v>
      </c>
      <c r="G1622" s="128"/>
      <c r="J1622" s="117"/>
      <c r="K1622" s="117"/>
      <c r="L1622" s="117"/>
    </row>
    <row r="1623" spans="1:12" ht="11.25" customHeight="1" x14ac:dyDescent="0.4">
      <c r="A1623" s="250"/>
      <c r="B1623" s="260"/>
      <c r="C1623" s="15">
        <f>C1622/F1622*100</f>
        <v>88</v>
      </c>
      <c r="D1623" s="15">
        <f>D1622/F1622*100</f>
        <v>12</v>
      </c>
      <c r="E1623" s="74">
        <f>E1622/F1622*100</f>
        <v>0</v>
      </c>
      <c r="F1623" s="99">
        <f t="shared" si="63"/>
        <v>100</v>
      </c>
      <c r="G1623" s="117"/>
      <c r="H1623" s="117"/>
      <c r="I1623" s="117"/>
      <c r="J1623" s="117"/>
      <c r="K1623" s="117"/>
      <c r="L1623" s="117"/>
    </row>
    <row r="1624" spans="1:12" ht="11.25" customHeight="1" x14ac:dyDescent="0.4">
      <c r="A1624" s="250"/>
      <c r="B1624" s="261" t="s">
        <v>42</v>
      </c>
      <c r="C1624" s="14">
        <v>84</v>
      </c>
      <c r="D1624" s="14">
        <v>21</v>
      </c>
      <c r="E1624" s="14">
        <v>2</v>
      </c>
      <c r="F1624" s="100">
        <f t="shared" si="63"/>
        <v>107</v>
      </c>
      <c r="J1624" s="117"/>
      <c r="K1624" s="117"/>
      <c r="L1624" s="117"/>
    </row>
    <row r="1625" spans="1:12" ht="11.25" customHeight="1" x14ac:dyDescent="0.4">
      <c r="A1625" s="250"/>
      <c r="B1625" s="261"/>
      <c r="C1625" s="16">
        <f>C1624/F1624*100</f>
        <v>78.504672897196258</v>
      </c>
      <c r="D1625" s="16">
        <f>D1624/F1624*100</f>
        <v>19.626168224299064</v>
      </c>
      <c r="E1625" s="78">
        <f>E1624/F1624*100</f>
        <v>1.8691588785046727</v>
      </c>
      <c r="F1625" s="99">
        <f t="shared" si="63"/>
        <v>100</v>
      </c>
      <c r="G1625" s="117"/>
      <c r="H1625" s="117"/>
      <c r="I1625" s="117"/>
      <c r="J1625" s="117"/>
      <c r="K1625" s="117"/>
      <c r="L1625" s="117"/>
    </row>
    <row r="1626" spans="1:12" ht="11.25" customHeight="1" x14ac:dyDescent="0.4">
      <c r="A1626" s="250"/>
      <c r="B1626" s="262" t="s">
        <v>43</v>
      </c>
      <c r="C1626" s="14">
        <v>118</v>
      </c>
      <c r="D1626" s="14">
        <v>43</v>
      </c>
      <c r="E1626" s="14">
        <v>3</v>
      </c>
      <c r="F1626" s="100">
        <f t="shared" si="63"/>
        <v>164</v>
      </c>
      <c r="J1626" s="117"/>
      <c r="K1626" s="117"/>
      <c r="L1626" s="117"/>
    </row>
    <row r="1627" spans="1:12" ht="11.25" customHeight="1" x14ac:dyDescent="0.4">
      <c r="A1627" s="250"/>
      <c r="B1627" s="260"/>
      <c r="C1627" s="16">
        <f>C1626/F1626*100</f>
        <v>71.951219512195124</v>
      </c>
      <c r="D1627" s="16">
        <f>D1626/F1626*100</f>
        <v>26.219512195121951</v>
      </c>
      <c r="E1627" s="78">
        <f>E1626/F1626*100</f>
        <v>1.8292682926829267</v>
      </c>
      <c r="F1627" s="99">
        <f t="shared" si="63"/>
        <v>100</v>
      </c>
      <c r="G1627" s="117"/>
      <c r="H1627" s="117"/>
      <c r="I1627" s="117"/>
      <c r="J1627" s="117"/>
      <c r="K1627" s="117"/>
      <c r="L1627" s="117"/>
    </row>
    <row r="1628" spans="1:12" ht="11.25" customHeight="1" x14ac:dyDescent="0.4">
      <c r="A1628" s="250"/>
      <c r="B1628" s="261" t="s">
        <v>44</v>
      </c>
      <c r="C1628" s="14">
        <v>188</v>
      </c>
      <c r="D1628" s="14">
        <v>78</v>
      </c>
      <c r="E1628" s="14">
        <v>3</v>
      </c>
      <c r="F1628" s="100">
        <f t="shared" si="63"/>
        <v>269</v>
      </c>
      <c r="J1628" s="117"/>
      <c r="K1628" s="117"/>
      <c r="L1628" s="117"/>
    </row>
    <row r="1629" spans="1:12" ht="11.25" customHeight="1" x14ac:dyDescent="0.4">
      <c r="A1629" s="250"/>
      <c r="B1629" s="261"/>
      <c r="C1629" s="16">
        <f>C1628/F1628*100</f>
        <v>69.888475836431226</v>
      </c>
      <c r="D1629" s="16">
        <f>D1628/F1628*100</f>
        <v>28.996282527881039</v>
      </c>
      <c r="E1629" s="78">
        <f>E1628/F1628*100</f>
        <v>1.1152416356877324</v>
      </c>
      <c r="F1629" s="99">
        <f t="shared" si="63"/>
        <v>100</v>
      </c>
      <c r="G1629" s="117"/>
      <c r="H1629" s="117"/>
      <c r="I1629" s="117"/>
      <c r="J1629" s="117"/>
      <c r="K1629" s="117"/>
      <c r="L1629" s="117"/>
    </row>
    <row r="1630" spans="1:12" ht="11.25" customHeight="1" x14ac:dyDescent="0.4">
      <c r="A1630" s="250"/>
      <c r="B1630" s="262" t="s">
        <v>46</v>
      </c>
      <c r="C1630" s="14">
        <v>209</v>
      </c>
      <c r="D1630" s="14">
        <v>112</v>
      </c>
      <c r="E1630" s="14">
        <v>9</v>
      </c>
      <c r="F1630" s="100">
        <f t="shared" si="63"/>
        <v>330</v>
      </c>
      <c r="J1630" s="117"/>
      <c r="K1630" s="117"/>
      <c r="L1630" s="117"/>
    </row>
    <row r="1631" spans="1:12" ht="11.25" customHeight="1" x14ac:dyDescent="0.4">
      <c r="A1631" s="250"/>
      <c r="B1631" s="260"/>
      <c r="C1631" s="16">
        <f>C1630/F1630*100</f>
        <v>63.333333333333329</v>
      </c>
      <c r="D1631" s="16">
        <f>D1630/F1630*100</f>
        <v>33.939393939393945</v>
      </c>
      <c r="E1631" s="78">
        <f>E1630/F1630*100</f>
        <v>2.7272727272727271</v>
      </c>
      <c r="F1631" s="99">
        <f t="shared" si="63"/>
        <v>100.00000000000001</v>
      </c>
      <c r="G1631" s="117"/>
      <c r="H1631" s="117"/>
      <c r="I1631" s="117"/>
      <c r="J1631" s="117"/>
      <c r="K1631" s="117"/>
      <c r="L1631" s="117"/>
    </row>
    <row r="1632" spans="1:12" ht="11.25" customHeight="1" x14ac:dyDescent="0.4">
      <c r="A1632" s="250"/>
      <c r="B1632" s="261" t="s">
        <v>18</v>
      </c>
      <c r="C1632" s="14">
        <v>204</v>
      </c>
      <c r="D1632" s="14">
        <v>109</v>
      </c>
      <c r="E1632" s="14">
        <v>10</v>
      </c>
      <c r="F1632" s="100">
        <f t="shared" si="63"/>
        <v>323</v>
      </c>
      <c r="G1632" s="128"/>
      <c r="J1632" s="117"/>
      <c r="K1632" s="117"/>
      <c r="L1632" s="117"/>
    </row>
    <row r="1633" spans="1:12" ht="11.25" customHeight="1" x14ac:dyDescent="0.4">
      <c r="A1633" s="250"/>
      <c r="B1633" s="261"/>
      <c r="C1633" s="16">
        <f>C1632/F1632*100</f>
        <v>63.157894736842103</v>
      </c>
      <c r="D1633" s="16">
        <f>D1632/F1632*100</f>
        <v>33.746130030959755</v>
      </c>
      <c r="E1633" s="78">
        <f>E1632/F1632*100</f>
        <v>3.0959752321981426</v>
      </c>
      <c r="F1633" s="99">
        <f t="shared" si="63"/>
        <v>100</v>
      </c>
      <c r="G1633" s="117"/>
      <c r="H1633" s="117"/>
      <c r="I1633" s="117"/>
      <c r="J1633" s="117"/>
      <c r="K1633" s="117"/>
      <c r="L1633" s="117"/>
    </row>
    <row r="1634" spans="1:12" ht="11.25" customHeight="1" x14ac:dyDescent="0.4">
      <c r="A1634" s="250"/>
      <c r="B1634" s="262" t="s">
        <v>7</v>
      </c>
      <c r="C1634" s="22">
        <v>337</v>
      </c>
      <c r="D1634" s="22">
        <v>161</v>
      </c>
      <c r="E1634" s="22">
        <v>32</v>
      </c>
      <c r="F1634" s="100">
        <f t="shared" si="63"/>
        <v>530</v>
      </c>
      <c r="J1634" s="117"/>
      <c r="K1634" s="117"/>
      <c r="L1634" s="117"/>
    </row>
    <row r="1635" spans="1:12" ht="11.25" customHeight="1" x14ac:dyDescent="0.4">
      <c r="A1635" s="250"/>
      <c r="B1635" s="260"/>
      <c r="C1635" s="15">
        <f>C1634/F1634*100</f>
        <v>63.584905660377359</v>
      </c>
      <c r="D1635" s="15">
        <f>D1634/F1634*100</f>
        <v>30.377358490566035</v>
      </c>
      <c r="E1635" s="74">
        <f>E1634/F1634*100</f>
        <v>6.0377358490566042</v>
      </c>
      <c r="F1635" s="99">
        <f t="shared" si="63"/>
        <v>100</v>
      </c>
      <c r="G1635" s="117"/>
      <c r="H1635" s="117"/>
      <c r="I1635" s="117"/>
      <c r="J1635" s="117"/>
      <c r="K1635" s="117"/>
      <c r="L1635" s="117"/>
    </row>
    <row r="1636" spans="1:12" ht="11.25" customHeight="1" x14ac:dyDescent="0.4">
      <c r="A1636" s="250"/>
      <c r="B1636" s="261" t="s">
        <v>48</v>
      </c>
      <c r="C1636" s="14">
        <v>1</v>
      </c>
      <c r="D1636" s="14">
        <v>3</v>
      </c>
      <c r="E1636" s="14">
        <v>1</v>
      </c>
      <c r="F1636" s="100">
        <f t="shared" si="63"/>
        <v>5</v>
      </c>
      <c r="J1636" s="117"/>
      <c r="K1636" s="117"/>
      <c r="L1636" s="117"/>
    </row>
    <row r="1637" spans="1:12" ht="11.25" customHeight="1" x14ac:dyDescent="0.4">
      <c r="A1637" s="251"/>
      <c r="B1637" s="268"/>
      <c r="C1637" s="23">
        <f>C1636/F1636*100</f>
        <v>20</v>
      </c>
      <c r="D1637" s="23">
        <f>D1636/F1636*100</f>
        <v>60</v>
      </c>
      <c r="E1637" s="82">
        <f>E1636/F1636*100</f>
        <v>20</v>
      </c>
      <c r="F1637" s="98">
        <f t="shared" si="63"/>
        <v>100</v>
      </c>
      <c r="G1637" s="117"/>
      <c r="H1637" s="117"/>
      <c r="I1637" s="117"/>
      <c r="J1637" s="117"/>
      <c r="K1637" s="117"/>
      <c r="L1637" s="117"/>
    </row>
    <row r="1638" spans="1:12" ht="11.25" customHeight="1" x14ac:dyDescent="0.4">
      <c r="A1638" s="252" t="s">
        <v>6</v>
      </c>
      <c r="B1638" s="259" t="s">
        <v>54</v>
      </c>
      <c r="C1638" s="14">
        <v>127</v>
      </c>
      <c r="D1638" s="14">
        <v>35</v>
      </c>
      <c r="E1638" s="14">
        <v>8</v>
      </c>
      <c r="F1638" s="97">
        <f t="shared" si="63"/>
        <v>170</v>
      </c>
      <c r="J1638" s="117"/>
      <c r="K1638" s="117"/>
      <c r="L1638" s="117"/>
    </row>
    <row r="1639" spans="1:12" ht="11.25" customHeight="1" x14ac:dyDescent="0.4">
      <c r="A1639" s="253"/>
      <c r="B1639" s="260"/>
      <c r="C1639" s="15">
        <f>C1638/F1638*100</f>
        <v>74.705882352941174</v>
      </c>
      <c r="D1639" s="15">
        <f>D1638/F1638*100</f>
        <v>20.588235294117645</v>
      </c>
      <c r="E1639" s="74">
        <f>E1638/F1638*100</f>
        <v>4.7058823529411766</v>
      </c>
      <c r="F1639" s="99">
        <f t="shared" si="63"/>
        <v>99.999999999999986</v>
      </c>
      <c r="G1639" s="117"/>
      <c r="H1639" s="117"/>
      <c r="I1639" s="117"/>
      <c r="J1639" s="117"/>
      <c r="K1639" s="117"/>
      <c r="L1639" s="117"/>
    </row>
    <row r="1640" spans="1:12" ht="11.25" customHeight="1" x14ac:dyDescent="0.4">
      <c r="A1640" s="253"/>
      <c r="B1640" s="261" t="s">
        <v>56</v>
      </c>
      <c r="C1640" s="14">
        <v>112</v>
      </c>
      <c r="D1640" s="14">
        <v>18</v>
      </c>
      <c r="E1640" s="14">
        <v>2</v>
      </c>
      <c r="F1640" s="100">
        <f t="shared" si="63"/>
        <v>132</v>
      </c>
      <c r="J1640" s="117"/>
      <c r="K1640" s="117"/>
      <c r="L1640" s="117"/>
    </row>
    <row r="1641" spans="1:12" ht="11.25" customHeight="1" x14ac:dyDescent="0.4">
      <c r="A1641" s="253"/>
      <c r="B1641" s="261"/>
      <c r="C1641" s="16">
        <f>C1640/F1640*100</f>
        <v>84.848484848484844</v>
      </c>
      <c r="D1641" s="16">
        <f>D1640/F1640*100</f>
        <v>13.636363636363635</v>
      </c>
      <c r="E1641" s="78">
        <f>E1640/F1640*100</f>
        <v>1.5151515151515151</v>
      </c>
      <c r="F1641" s="99">
        <f t="shared" si="63"/>
        <v>100</v>
      </c>
      <c r="G1641" s="117"/>
      <c r="H1641" s="117"/>
      <c r="I1641" s="117"/>
      <c r="J1641" s="117"/>
      <c r="K1641" s="117"/>
      <c r="L1641" s="117"/>
    </row>
    <row r="1642" spans="1:12" ht="11.25" customHeight="1" x14ac:dyDescent="0.4">
      <c r="A1642" s="253"/>
      <c r="B1642" s="262" t="s">
        <v>3</v>
      </c>
      <c r="C1642" s="14">
        <v>526</v>
      </c>
      <c r="D1642" s="14">
        <v>232</v>
      </c>
      <c r="E1642" s="14">
        <v>12</v>
      </c>
      <c r="F1642" s="100">
        <f t="shared" si="63"/>
        <v>770</v>
      </c>
      <c r="J1642" s="117"/>
      <c r="K1642" s="117"/>
      <c r="L1642" s="117"/>
    </row>
    <row r="1643" spans="1:12" ht="11.25" customHeight="1" x14ac:dyDescent="0.4">
      <c r="A1643" s="253"/>
      <c r="B1643" s="260"/>
      <c r="C1643" s="15">
        <f>C1642/F1642*100</f>
        <v>68.311688311688314</v>
      </c>
      <c r="D1643" s="15">
        <f>D1642/F1642*100</f>
        <v>30.129870129870127</v>
      </c>
      <c r="E1643" s="74">
        <f>E1642/F1642*100</f>
        <v>1.5584415584415585</v>
      </c>
      <c r="F1643" s="99">
        <f t="shared" si="63"/>
        <v>100</v>
      </c>
      <c r="G1643" s="117"/>
      <c r="H1643" s="117"/>
      <c r="I1643" s="117"/>
      <c r="J1643" s="117"/>
      <c r="K1643" s="117"/>
      <c r="L1643" s="117"/>
    </row>
    <row r="1644" spans="1:12" ht="11.25" customHeight="1" x14ac:dyDescent="0.4">
      <c r="A1644" s="253"/>
      <c r="B1644" s="261" t="s">
        <v>50</v>
      </c>
      <c r="C1644" s="14">
        <v>95</v>
      </c>
      <c r="D1644" s="14">
        <v>30</v>
      </c>
      <c r="E1644" s="14">
        <v>3</v>
      </c>
      <c r="F1644" s="100">
        <f t="shared" si="63"/>
        <v>128</v>
      </c>
      <c r="J1644" s="117"/>
      <c r="K1644" s="117"/>
      <c r="L1644" s="117"/>
    </row>
    <row r="1645" spans="1:12" ht="11.25" customHeight="1" x14ac:dyDescent="0.4">
      <c r="A1645" s="253"/>
      <c r="B1645" s="261"/>
      <c r="C1645" s="16">
        <f>C1644/F1644*100</f>
        <v>74.21875</v>
      </c>
      <c r="D1645" s="16">
        <f>D1644/F1644*100</f>
        <v>23.4375</v>
      </c>
      <c r="E1645" s="78">
        <f>E1644/F1644*100</f>
        <v>2.34375</v>
      </c>
      <c r="F1645" s="99">
        <f t="shared" si="63"/>
        <v>100</v>
      </c>
      <c r="G1645" s="117"/>
      <c r="H1645" s="117"/>
      <c r="I1645" s="117"/>
      <c r="J1645" s="117"/>
      <c r="K1645" s="117"/>
      <c r="L1645" s="117"/>
    </row>
    <row r="1646" spans="1:12" ht="11.25" customHeight="1" x14ac:dyDescent="0.4">
      <c r="A1646" s="253"/>
      <c r="B1646" s="262" t="s">
        <v>51</v>
      </c>
      <c r="C1646" s="14">
        <v>53</v>
      </c>
      <c r="D1646" s="14">
        <v>8</v>
      </c>
      <c r="E1646" s="14">
        <v>1</v>
      </c>
      <c r="F1646" s="100">
        <f t="shared" si="63"/>
        <v>62</v>
      </c>
      <c r="J1646" s="117"/>
      <c r="K1646" s="117"/>
      <c r="L1646" s="117"/>
    </row>
    <row r="1647" spans="1:12" ht="11.25" customHeight="1" x14ac:dyDescent="0.4">
      <c r="A1647" s="253"/>
      <c r="B1647" s="260"/>
      <c r="C1647" s="15">
        <f>C1646/F1646*100</f>
        <v>85.483870967741936</v>
      </c>
      <c r="D1647" s="15">
        <f>D1646/F1646*100</f>
        <v>12.903225806451612</v>
      </c>
      <c r="E1647" s="74">
        <f>E1646/F1646*100</f>
        <v>1.6129032258064515</v>
      </c>
      <c r="F1647" s="99">
        <f t="shared" si="63"/>
        <v>100</v>
      </c>
      <c r="G1647" s="117"/>
      <c r="H1647" s="117"/>
      <c r="I1647" s="117"/>
      <c r="J1647" s="117"/>
      <c r="K1647" s="117"/>
      <c r="L1647" s="117"/>
    </row>
    <row r="1648" spans="1:12" ht="11.25" customHeight="1" x14ac:dyDescent="0.4">
      <c r="A1648" s="253"/>
      <c r="B1648" s="261" t="s">
        <v>61</v>
      </c>
      <c r="C1648" s="14">
        <v>220</v>
      </c>
      <c r="D1648" s="14">
        <v>177</v>
      </c>
      <c r="E1648" s="14">
        <v>25</v>
      </c>
      <c r="F1648" s="100">
        <f t="shared" si="63"/>
        <v>422</v>
      </c>
      <c r="I1648" s="6"/>
      <c r="J1648" s="6"/>
      <c r="K1648" s="6"/>
      <c r="L1648" s="6"/>
    </row>
    <row r="1649" spans="1:12" ht="11.25" customHeight="1" x14ac:dyDescent="0.4">
      <c r="A1649" s="253"/>
      <c r="B1649" s="261"/>
      <c r="C1649" s="16">
        <f>C1648/F1648*100</f>
        <v>52.132701421800952</v>
      </c>
      <c r="D1649" s="16">
        <f>D1648/F1648*100</f>
        <v>41.943127962085306</v>
      </c>
      <c r="E1649" s="78">
        <f>E1648/F1648*100</f>
        <v>5.9241706161137442</v>
      </c>
      <c r="F1649" s="99">
        <f t="shared" si="63"/>
        <v>100</v>
      </c>
      <c r="G1649" s="6"/>
      <c r="H1649" s="6"/>
      <c r="I1649" s="6"/>
      <c r="J1649" s="6"/>
      <c r="K1649" s="6"/>
      <c r="L1649" s="6"/>
    </row>
    <row r="1650" spans="1:12" ht="11.25" customHeight="1" x14ac:dyDescent="0.4">
      <c r="A1650" s="253"/>
      <c r="B1650" s="262" t="s">
        <v>33</v>
      </c>
      <c r="C1650" s="14">
        <v>48</v>
      </c>
      <c r="D1650" s="14">
        <v>30</v>
      </c>
      <c r="E1650" s="14">
        <v>5</v>
      </c>
      <c r="F1650" s="100">
        <f t="shared" si="63"/>
        <v>83</v>
      </c>
      <c r="J1650" s="6"/>
      <c r="K1650" s="6"/>
      <c r="L1650" s="6"/>
    </row>
    <row r="1651" spans="1:12" ht="11.25" customHeight="1" x14ac:dyDescent="0.4">
      <c r="A1651" s="253"/>
      <c r="B1651" s="260"/>
      <c r="C1651" s="15">
        <f>C1650/F1650*100</f>
        <v>57.831325301204814</v>
      </c>
      <c r="D1651" s="15">
        <f>D1650/F1650*100</f>
        <v>36.144578313253014</v>
      </c>
      <c r="E1651" s="74">
        <f>E1650/F1650*100</f>
        <v>6.024096385542169</v>
      </c>
      <c r="F1651" s="99">
        <f t="shared" si="63"/>
        <v>99.999999999999986</v>
      </c>
      <c r="G1651" s="6"/>
      <c r="H1651" s="6"/>
      <c r="I1651" s="6"/>
      <c r="J1651" s="6"/>
      <c r="K1651" s="6"/>
      <c r="L1651" s="6"/>
    </row>
    <row r="1652" spans="1:12" ht="11.25" customHeight="1" x14ac:dyDescent="0.4">
      <c r="A1652" s="253"/>
      <c r="B1652" s="261" t="s">
        <v>48</v>
      </c>
      <c r="C1652" s="14">
        <v>4</v>
      </c>
      <c r="D1652" s="14">
        <v>3</v>
      </c>
      <c r="E1652" s="14">
        <v>4</v>
      </c>
      <c r="F1652" s="100">
        <f t="shared" si="63"/>
        <v>11</v>
      </c>
      <c r="J1652" s="6"/>
      <c r="K1652" s="6"/>
      <c r="L1652" s="6"/>
    </row>
    <row r="1653" spans="1:12" ht="11.25" customHeight="1" x14ac:dyDescent="0.4">
      <c r="A1653" s="254"/>
      <c r="B1653" s="268"/>
      <c r="C1653" s="23">
        <f>C1652/F1652*100</f>
        <v>36.363636363636367</v>
      </c>
      <c r="D1653" s="23">
        <f>D1652/F1652*100</f>
        <v>27.27272727272727</v>
      </c>
      <c r="E1653" s="82">
        <f>E1652/F1652*100</f>
        <v>36.363636363636367</v>
      </c>
      <c r="F1653" s="98">
        <f t="shared" si="63"/>
        <v>100</v>
      </c>
      <c r="G1653" s="6"/>
      <c r="H1653" s="6"/>
      <c r="I1653" s="6"/>
      <c r="J1653" s="6"/>
      <c r="K1653" s="6"/>
      <c r="L1653" s="6"/>
    </row>
    <row r="1654" spans="1:12" ht="11.25" customHeight="1" x14ac:dyDescent="0.4">
      <c r="A1654" s="249" t="s">
        <v>21</v>
      </c>
      <c r="B1654" s="259" t="s">
        <v>65</v>
      </c>
      <c r="C1654" s="14">
        <v>154</v>
      </c>
      <c r="D1654" s="14">
        <v>117</v>
      </c>
      <c r="E1654" s="14">
        <v>11</v>
      </c>
      <c r="F1654" s="97">
        <f t="shared" si="63"/>
        <v>282</v>
      </c>
      <c r="G1654" s="128"/>
      <c r="J1654" s="6"/>
      <c r="K1654" s="6"/>
      <c r="L1654" s="6"/>
    </row>
    <row r="1655" spans="1:12" ht="11.25" customHeight="1" x14ac:dyDescent="0.4">
      <c r="A1655" s="250"/>
      <c r="B1655" s="260"/>
      <c r="C1655" s="15">
        <f>C1654/F1654*100</f>
        <v>54.609929078014183</v>
      </c>
      <c r="D1655" s="15">
        <f>D1654/F1654*100</f>
        <v>41.48936170212766</v>
      </c>
      <c r="E1655" s="74">
        <f>E1654/F1654*100</f>
        <v>3.9007092198581561</v>
      </c>
      <c r="F1655" s="99">
        <f t="shared" si="63"/>
        <v>100</v>
      </c>
      <c r="G1655" s="6"/>
      <c r="H1655" s="6"/>
      <c r="I1655" s="6"/>
      <c r="J1655" s="6"/>
      <c r="K1655" s="6"/>
      <c r="L1655" s="6"/>
    </row>
    <row r="1656" spans="1:12" ht="11.25" customHeight="1" x14ac:dyDescent="0.4">
      <c r="A1656" s="250"/>
      <c r="B1656" s="261" t="s">
        <v>67</v>
      </c>
      <c r="C1656" s="14">
        <v>224</v>
      </c>
      <c r="D1656" s="14">
        <v>89</v>
      </c>
      <c r="E1656" s="14">
        <v>11</v>
      </c>
      <c r="F1656" s="100">
        <f t="shared" si="63"/>
        <v>324</v>
      </c>
      <c r="J1656" s="6"/>
      <c r="K1656" s="6"/>
      <c r="L1656" s="6"/>
    </row>
    <row r="1657" spans="1:12" ht="11.25" customHeight="1" x14ac:dyDescent="0.4">
      <c r="A1657" s="250"/>
      <c r="B1657" s="261"/>
      <c r="C1657" s="16">
        <f>C1656/F1656*100</f>
        <v>69.135802469135797</v>
      </c>
      <c r="D1657" s="16">
        <f>D1656/F1656*100</f>
        <v>27.469135802469136</v>
      </c>
      <c r="E1657" s="78">
        <f>E1656/F1656*100</f>
        <v>3.3950617283950617</v>
      </c>
      <c r="F1657" s="99">
        <f t="shared" si="63"/>
        <v>100</v>
      </c>
      <c r="G1657" s="6"/>
      <c r="H1657" s="6"/>
      <c r="I1657" s="6"/>
      <c r="J1657" s="6"/>
      <c r="K1657" s="6"/>
      <c r="L1657" s="6"/>
    </row>
    <row r="1658" spans="1:12" ht="11.25" customHeight="1" x14ac:dyDescent="0.4">
      <c r="A1658" s="250"/>
      <c r="B1658" s="262" t="s">
        <v>69</v>
      </c>
      <c r="C1658" s="14">
        <v>561</v>
      </c>
      <c r="D1658" s="14">
        <v>240</v>
      </c>
      <c r="E1658" s="14">
        <v>24</v>
      </c>
      <c r="F1658" s="100">
        <f t="shared" si="63"/>
        <v>825</v>
      </c>
      <c r="J1658" s="6"/>
      <c r="K1658" s="6"/>
      <c r="L1658" s="6"/>
    </row>
    <row r="1659" spans="1:12" ht="11.25" customHeight="1" x14ac:dyDescent="0.4">
      <c r="A1659" s="250"/>
      <c r="B1659" s="260"/>
      <c r="C1659" s="15">
        <f>C1658/F1658*100</f>
        <v>68</v>
      </c>
      <c r="D1659" s="15">
        <f>D1658/F1658*100</f>
        <v>29.09090909090909</v>
      </c>
      <c r="E1659" s="74">
        <f>E1658/F1658*100</f>
        <v>2.9090909090909092</v>
      </c>
      <c r="F1659" s="99">
        <f t="shared" si="63"/>
        <v>100</v>
      </c>
      <c r="G1659" s="6"/>
      <c r="H1659" s="6"/>
      <c r="I1659" s="6"/>
      <c r="J1659" s="6"/>
      <c r="K1659" s="6"/>
      <c r="L1659" s="6"/>
    </row>
    <row r="1660" spans="1:12" ht="11.25" customHeight="1" x14ac:dyDescent="0.4">
      <c r="A1660" s="250"/>
      <c r="B1660" s="261" t="s">
        <v>70</v>
      </c>
      <c r="C1660" s="14">
        <v>174</v>
      </c>
      <c r="D1660" s="14">
        <v>45</v>
      </c>
      <c r="E1660" s="14">
        <v>6</v>
      </c>
      <c r="F1660" s="100">
        <f t="shared" si="63"/>
        <v>225</v>
      </c>
      <c r="J1660" s="6"/>
      <c r="K1660" s="6"/>
      <c r="L1660" s="6"/>
    </row>
    <row r="1661" spans="1:12" ht="11.25" customHeight="1" x14ac:dyDescent="0.4">
      <c r="A1661" s="250"/>
      <c r="B1661" s="261"/>
      <c r="C1661" s="16">
        <f>C1660/F1660*100</f>
        <v>77.333333333333329</v>
      </c>
      <c r="D1661" s="16">
        <f>D1660/F1660*100</f>
        <v>20</v>
      </c>
      <c r="E1661" s="78">
        <f>E1660/F1660*100</f>
        <v>2.666666666666667</v>
      </c>
      <c r="F1661" s="99">
        <f t="shared" si="63"/>
        <v>100</v>
      </c>
      <c r="G1661" s="6"/>
      <c r="H1661" s="6"/>
      <c r="I1661" s="6"/>
      <c r="J1661" s="6"/>
      <c r="K1661" s="6"/>
      <c r="L1661" s="6"/>
    </row>
    <row r="1662" spans="1:12" ht="11.25" customHeight="1" x14ac:dyDescent="0.4">
      <c r="A1662" s="250"/>
      <c r="B1662" s="262" t="s">
        <v>72</v>
      </c>
      <c r="C1662" s="14">
        <v>64</v>
      </c>
      <c r="D1662" s="14">
        <v>41</v>
      </c>
      <c r="E1662" s="14">
        <v>4</v>
      </c>
      <c r="F1662" s="100">
        <f t="shared" si="63"/>
        <v>109</v>
      </c>
      <c r="J1662" s="6"/>
      <c r="K1662" s="6"/>
      <c r="L1662" s="6"/>
    </row>
    <row r="1663" spans="1:12" ht="11.25" customHeight="1" x14ac:dyDescent="0.4">
      <c r="A1663" s="250"/>
      <c r="B1663" s="260"/>
      <c r="C1663" s="15">
        <f>C1662/F1662*100</f>
        <v>58.715596330275233</v>
      </c>
      <c r="D1663" s="15">
        <f>D1662/F1662*100</f>
        <v>37.61467889908257</v>
      </c>
      <c r="E1663" s="74">
        <f>E1662/F1662*100</f>
        <v>3.669724770642202</v>
      </c>
      <c r="F1663" s="99">
        <f t="shared" si="63"/>
        <v>100</v>
      </c>
      <c r="G1663" s="6"/>
      <c r="H1663" s="6"/>
      <c r="I1663" s="6"/>
      <c r="J1663" s="6"/>
      <c r="K1663" s="6"/>
      <c r="L1663" s="6"/>
    </row>
    <row r="1664" spans="1:12" ht="11.25" customHeight="1" x14ac:dyDescent="0.4">
      <c r="A1664" s="250"/>
      <c r="B1664" s="261" t="s">
        <v>48</v>
      </c>
      <c r="C1664" s="14">
        <v>8</v>
      </c>
      <c r="D1664" s="14">
        <v>1</v>
      </c>
      <c r="E1664" s="14">
        <v>4</v>
      </c>
      <c r="F1664" s="100">
        <f t="shared" si="63"/>
        <v>13</v>
      </c>
      <c r="J1664" s="6"/>
      <c r="K1664" s="6"/>
      <c r="L1664" s="6"/>
    </row>
    <row r="1665" spans="1:14" ht="11.25" customHeight="1" x14ac:dyDescent="0.4">
      <c r="A1665" s="251"/>
      <c r="B1665" s="268"/>
      <c r="C1665" s="24">
        <f>C1664/F1664*100</f>
        <v>61.53846153846154</v>
      </c>
      <c r="D1665" s="24">
        <f>D1664/F1664*100</f>
        <v>7.6923076923076925</v>
      </c>
      <c r="E1665" s="83">
        <f>E1664/F1664*100</f>
        <v>30.76923076923077</v>
      </c>
      <c r="F1665" s="98">
        <f t="shared" si="63"/>
        <v>100</v>
      </c>
      <c r="G1665" s="6"/>
      <c r="H1665" s="6"/>
      <c r="I1665" s="6"/>
      <c r="J1665" s="6"/>
      <c r="K1665" s="6"/>
      <c r="L1665" s="6"/>
    </row>
    <row r="1666" spans="1:14" ht="11.25" customHeight="1" x14ac:dyDescent="0.4">
      <c r="A1666" s="2"/>
      <c r="B1666" s="8"/>
      <c r="C1666" s="37"/>
      <c r="D1666" s="37"/>
      <c r="E1666" s="37"/>
      <c r="F1666" s="25"/>
      <c r="G1666" s="6"/>
      <c r="H1666" s="6"/>
      <c r="I1666" s="6"/>
      <c r="J1666" s="6"/>
      <c r="K1666" s="6"/>
      <c r="L1666" s="6"/>
    </row>
    <row r="1667" spans="1:14" ht="11.25" customHeight="1" x14ac:dyDescent="0.4">
      <c r="A1667" s="2"/>
      <c r="B1667" s="8"/>
      <c r="C1667" s="37"/>
      <c r="D1667" s="37"/>
      <c r="E1667" s="37"/>
      <c r="F1667" s="25"/>
      <c r="G1667" s="6"/>
      <c r="H1667" s="6"/>
      <c r="I1667" s="6"/>
      <c r="J1667" s="6"/>
      <c r="K1667" s="6"/>
      <c r="L1667" s="6"/>
    </row>
    <row r="1668" spans="1:14" x14ac:dyDescent="0.4">
      <c r="A1668" s="321" t="s">
        <v>275</v>
      </c>
      <c r="B1668" s="321"/>
      <c r="C1668" s="321"/>
      <c r="D1668" s="321"/>
      <c r="E1668" s="321"/>
      <c r="F1668" s="321"/>
      <c r="G1668" s="321"/>
      <c r="H1668" s="321"/>
      <c r="I1668" s="321"/>
      <c r="J1668" s="321"/>
      <c r="K1668" s="321"/>
      <c r="L1668" s="321"/>
    </row>
    <row r="1669" spans="1:14" ht="30" customHeight="1" x14ac:dyDescent="0.4">
      <c r="A1669" s="368" t="s">
        <v>276</v>
      </c>
      <c r="B1669" s="368"/>
      <c r="C1669" s="368"/>
      <c r="D1669" s="368"/>
      <c r="E1669" s="368"/>
      <c r="F1669" s="368"/>
      <c r="G1669" s="368"/>
      <c r="H1669" s="368"/>
      <c r="I1669" s="368"/>
      <c r="J1669" s="369"/>
      <c r="K1669" s="7"/>
      <c r="L1669" s="7"/>
    </row>
    <row r="1670" spans="1:14" ht="18.75" customHeight="1" x14ac:dyDescent="0.15">
      <c r="A1670" s="277"/>
      <c r="B1670" s="278"/>
      <c r="C1670" s="343" t="s">
        <v>111</v>
      </c>
      <c r="D1670" s="343" t="s">
        <v>218</v>
      </c>
      <c r="E1670" s="343" t="s">
        <v>110</v>
      </c>
      <c r="F1670" s="343" t="s">
        <v>60</v>
      </c>
      <c r="G1670" s="343" t="s">
        <v>165</v>
      </c>
      <c r="H1670" s="343" t="s">
        <v>112</v>
      </c>
      <c r="I1670" s="343" t="s">
        <v>219</v>
      </c>
      <c r="J1670" s="345" t="s">
        <v>33</v>
      </c>
      <c r="K1670" s="214" t="s">
        <v>173</v>
      </c>
      <c r="M1670" s="6"/>
      <c r="N1670" s="6"/>
    </row>
    <row r="1671" spans="1:14" ht="100.5" customHeight="1" x14ac:dyDescent="0.15">
      <c r="A1671" s="279" t="s">
        <v>11</v>
      </c>
      <c r="B1671" s="280"/>
      <c r="C1671" s="344"/>
      <c r="D1671" s="344"/>
      <c r="E1671" s="344"/>
      <c r="F1671" s="344"/>
      <c r="G1671" s="344"/>
      <c r="H1671" s="344"/>
      <c r="I1671" s="344"/>
      <c r="J1671" s="346"/>
      <c r="K1671" s="215" t="s">
        <v>174</v>
      </c>
      <c r="M1671" s="216"/>
      <c r="N1671" s="116"/>
    </row>
    <row r="1672" spans="1:14" ht="11.25" customHeight="1" x14ac:dyDescent="0.4">
      <c r="A1672" s="255" t="s">
        <v>9</v>
      </c>
      <c r="B1672" s="256"/>
      <c r="C1672" s="38">
        <f t="shared" ref="C1672:J1672" si="64">C1674+C1676+C1678+C1680</f>
        <v>618</v>
      </c>
      <c r="D1672" s="38">
        <f t="shared" si="64"/>
        <v>580</v>
      </c>
      <c r="E1672" s="38">
        <f t="shared" si="64"/>
        <v>439</v>
      </c>
      <c r="F1672" s="38">
        <f t="shared" si="64"/>
        <v>168</v>
      </c>
      <c r="G1672" s="38">
        <f t="shared" si="64"/>
        <v>148</v>
      </c>
      <c r="H1672" s="38">
        <f t="shared" si="64"/>
        <v>344</v>
      </c>
      <c r="I1672" s="38">
        <f t="shared" si="64"/>
        <v>75</v>
      </c>
      <c r="J1672" s="89">
        <f t="shared" si="64"/>
        <v>109</v>
      </c>
      <c r="K1672" s="107">
        <f>F4</f>
        <v>1778</v>
      </c>
      <c r="M1672" s="179"/>
      <c r="N1672" s="179"/>
    </row>
    <row r="1673" spans="1:14" ht="11.25" customHeight="1" x14ac:dyDescent="0.4">
      <c r="A1673" s="257"/>
      <c r="B1673" s="258"/>
      <c r="C1673" s="44">
        <f>C1672/K1672*100</f>
        <v>34.758155230596174</v>
      </c>
      <c r="D1673" s="44">
        <f>D1672/K1672*100</f>
        <v>32.620922384701913</v>
      </c>
      <c r="E1673" s="44">
        <f>E1672/K1672*100</f>
        <v>24.690663667041619</v>
      </c>
      <c r="F1673" s="44">
        <f>F1672/K1672*100</f>
        <v>9.4488188976377945</v>
      </c>
      <c r="G1673" s="44">
        <f>G1672/K1672*100</f>
        <v>8.3239595050618682</v>
      </c>
      <c r="H1673" s="44">
        <f>H1672/K1672*100</f>
        <v>19.347581552305961</v>
      </c>
      <c r="I1673" s="44">
        <f>I1672/K1672*100</f>
        <v>4.2182227221597302</v>
      </c>
      <c r="J1673" s="202">
        <f>J1672/K1672*100</f>
        <v>6.1304836895388082</v>
      </c>
      <c r="K1673" s="126"/>
      <c r="M1673" s="179"/>
      <c r="N1673" s="179"/>
    </row>
    <row r="1674" spans="1:14" ht="11.25" customHeight="1" x14ac:dyDescent="0.4">
      <c r="A1674" s="249" t="s">
        <v>24</v>
      </c>
      <c r="B1674" s="336" t="s">
        <v>25</v>
      </c>
      <c r="C1674" s="30">
        <v>464</v>
      </c>
      <c r="D1674" s="30">
        <v>412</v>
      </c>
      <c r="E1674" s="30">
        <v>276</v>
      </c>
      <c r="F1674" s="30">
        <v>132</v>
      </c>
      <c r="G1674" s="30">
        <v>111</v>
      </c>
      <c r="H1674" s="30">
        <v>232</v>
      </c>
      <c r="I1674" s="30">
        <v>64</v>
      </c>
      <c r="J1674" s="91">
        <v>83</v>
      </c>
      <c r="K1674" s="107">
        <f>F6</f>
        <v>1250</v>
      </c>
      <c r="M1674" s="179"/>
      <c r="N1674" s="179"/>
    </row>
    <row r="1675" spans="1:14" ht="11.25" customHeight="1" x14ac:dyDescent="0.4">
      <c r="A1675" s="250"/>
      <c r="B1675" s="337"/>
      <c r="C1675" s="31">
        <f>C1674/K1674*100</f>
        <v>37.119999999999997</v>
      </c>
      <c r="D1675" s="33">
        <f>D1674/K1674*100</f>
        <v>32.96</v>
      </c>
      <c r="E1675" s="33">
        <f>E1674/K1674*100</f>
        <v>22.08</v>
      </c>
      <c r="F1675" s="33">
        <f>F1674/K1674*100</f>
        <v>10.56</v>
      </c>
      <c r="G1675" s="33">
        <f>G1674/K1674*100</f>
        <v>8.8800000000000008</v>
      </c>
      <c r="H1675" s="33">
        <f>H1674/K1674*100</f>
        <v>18.559999999999999</v>
      </c>
      <c r="I1675" s="33">
        <f>I1674/K1674*100</f>
        <v>5.12</v>
      </c>
      <c r="J1675" s="203">
        <f>J1674/K1674*100</f>
        <v>6.64</v>
      </c>
      <c r="K1675" s="107"/>
      <c r="M1675" s="179"/>
      <c r="N1675" s="179"/>
    </row>
    <row r="1676" spans="1:14" ht="11.25" customHeight="1" x14ac:dyDescent="0.4">
      <c r="A1676" s="250"/>
      <c r="B1676" s="338" t="s">
        <v>26</v>
      </c>
      <c r="C1676" s="30">
        <v>89</v>
      </c>
      <c r="D1676" s="30">
        <v>102</v>
      </c>
      <c r="E1676" s="30">
        <v>109</v>
      </c>
      <c r="F1676" s="30">
        <v>18</v>
      </c>
      <c r="G1676" s="30">
        <v>20</v>
      </c>
      <c r="H1676" s="30">
        <v>76</v>
      </c>
      <c r="I1676" s="30">
        <v>7</v>
      </c>
      <c r="J1676" s="91">
        <v>20</v>
      </c>
      <c r="K1676" s="107">
        <f>F8</f>
        <v>343</v>
      </c>
      <c r="M1676" s="179"/>
      <c r="N1676" s="179"/>
    </row>
    <row r="1677" spans="1:14" ht="11.25" customHeight="1" x14ac:dyDescent="0.4">
      <c r="A1677" s="250"/>
      <c r="B1677" s="339"/>
      <c r="C1677" s="32">
        <f>C1676/K1676*100</f>
        <v>25.947521865889211</v>
      </c>
      <c r="D1677" s="32">
        <f>D1676/K1676*100</f>
        <v>29.737609329446062</v>
      </c>
      <c r="E1677" s="32">
        <f>E1676/K1676*100</f>
        <v>31.778425655976676</v>
      </c>
      <c r="F1677" s="32">
        <f>F1676/K1676*100</f>
        <v>5.2478134110787176</v>
      </c>
      <c r="G1677" s="32">
        <f>G1676/K1676*100</f>
        <v>5.8309037900874632</v>
      </c>
      <c r="H1677" s="32">
        <f>H1676/K1676*100</f>
        <v>22.157434402332363</v>
      </c>
      <c r="I1677" s="32">
        <f>I1676/K1676*100</f>
        <v>2.0408163265306123</v>
      </c>
      <c r="J1677" s="204">
        <f>J1676/K1676*100</f>
        <v>5.8309037900874632</v>
      </c>
      <c r="K1677" s="107"/>
      <c r="M1677" s="179"/>
      <c r="N1677" s="179"/>
    </row>
    <row r="1678" spans="1:14" ht="11.25" customHeight="1" x14ac:dyDescent="0.4">
      <c r="A1678" s="250"/>
      <c r="B1678" s="337" t="s">
        <v>17</v>
      </c>
      <c r="C1678" s="30">
        <v>45</v>
      </c>
      <c r="D1678" s="30">
        <v>39</v>
      </c>
      <c r="E1678" s="30">
        <v>36</v>
      </c>
      <c r="F1678" s="30">
        <v>13</v>
      </c>
      <c r="G1678" s="30">
        <v>11</v>
      </c>
      <c r="H1678" s="30">
        <v>19</v>
      </c>
      <c r="I1678" s="30">
        <v>4</v>
      </c>
      <c r="J1678" s="91">
        <v>4</v>
      </c>
      <c r="K1678" s="107">
        <f>F10</f>
        <v>117</v>
      </c>
      <c r="M1678" s="179"/>
      <c r="N1678" s="179"/>
    </row>
    <row r="1679" spans="1:14" ht="11.25" customHeight="1" x14ac:dyDescent="0.4">
      <c r="A1679" s="250"/>
      <c r="B1679" s="337"/>
      <c r="C1679" s="33">
        <f>C1678/K1678*100</f>
        <v>38.461538461538467</v>
      </c>
      <c r="D1679" s="33">
        <f>D1678/K1678*100</f>
        <v>33.333333333333329</v>
      </c>
      <c r="E1679" s="33">
        <f>E1678/K1678*100</f>
        <v>30.76923076923077</v>
      </c>
      <c r="F1679" s="33">
        <f>F1678/K1678*100</f>
        <v>11.111111111111111</v>
      </c>
      <c r="G1679" s="33">
        <f>G1678/K1678*100</f>
        <v>9.4017094017094021</v>
      </c>
      <c r="H1679" s="33">
        <f>H1678/K1678*100</f>
        <v>16.239316239316238</v>
      </c>
      <c r="I1679" s="33">
        <f>I1678/K1678*100</f>
        <v>3.4188034188034191</v>
      </c>
      <c r="J1679" s="203">
        <f>J1678/K1678*100</f>
        <v>3.4188034188034191</v>
      </c>
      <c r="K1679" s="107"/>
      <c r="M1679" s="179"/>
      <c r="N1679" s="179"/>
    </row>
    <row r="1680" spans="1:14" ht="11.25" customHeight="1" x14ac:dyDescent="0.4">
      <c r="A1680" s="250"/>
      <c r="B1680" s="338" t="s">
        <v>15</v>
      </c>
      <c r="C1680" s="30">
        <v>20</v>
      </c>
      <c r="D1680" s="30">
        <v>27</v>
      </c>
      <c r="E1680" s="30">
        <v>18</v>
      </c>
      <c r="F1680" s="30">
        <v>5</v>
      </c>
      <c r="G1680" s="30">
        <v>6</v>
      </c>
      <c r="H1680" s="30">
        <v>17</v>
      </c>
      <c r="I1680" s="30">
        <v>0</v>
      </c>
      <c r="J1680" s="91">
        <v>2</v>
      </c>
      <c r="K1680" s="107">
        <f>F12</f>
        <v>68</v>
      </c>
      <c r="M1680" s="179"/>
      <c r="N1680" s="179"/>
    </row>
    <row r="1681" spans="1:14" ht="11.25" customHeight="1" x14ac:dyDescent="0.4">
      <c r="A1681" s="250"/>
      <c r="B1681" s="339"/>
      <c r="C1681" s="36">
        <f>C1680/K1680*100</f>
        <v>29.411764705882355</v>
      </c>
      <c r="D1681" s="36">
        <f>D1680/K1680*100</f>
        <v>39.705882352941174</v>
      </c>
      <c r="E1681" s="36">
        <f>E1680/K1680*100</f>
        <v>26.47058823529412</v>
      </c>
      <c r="F1681" s="36">
        <f>F1680/K1680*100</f>
        <v>7.3529411764705888</v>
      </c>
      <c r="G1681" s="36">
        <f>G1680/K1680*100</f>
        <v>8.8235294117647065</v>
      </c>
      <c r="H1681" s="36">
        <f>H1680/K1680*100</f>
        <v>25</v>
      </c>
      <c r="I1681" s="36">
        <f>I1680/K1680*100</f>
        <v>0</v>
      </c>
      <c r="J1681" s="79">
        <f>J1680/K1680*100</f>
        <v>2.9411764705882351</v>
      </c>
      <c r="K1681" s="126"/>
      <c r="M1681" s="179"/>
      <c r="N1681" s="179"/>
    </row>
    <row r="1682" spans="1:14" ht="11.25" customHeight="1" x14ac:dyDescent="0.4">
      <c r="A1682" s="249" t="s">
        <v>29</v>
      </c>
      <c r="B1682" s="336" t="s">
        <v>30</v>
      </c>
      <c r="C1682" s="30">
        <v>284</v>
      </c>
      <c r="D1682" s="30">
        <v>218</v>
      </c>
      <c r="E1682" s="30">
        <v>204</v>
      </c>
      <c r="F1682" s="30">
        <v>77</v>
      </c>
      <c r="G1682" s="30">
        <v>58</v>
      </c>
      <c r="H1682" s="30">
        <v>129</v>
      </c>
      <c r="I1682" s="30">
        <v>45</v>
      </c>
      <c r="J1682" s="91">
        <v>44</v>
      </c>
      <c r="K1682" s="107">
        <f>F14</f>
        <v>787</v>
      </c>
      <c r="M1682" s="179"/>
      <c r="N1682" s="179"/>
    </row>
    <row r="1683" spans="1:14" ht="11.25" customHeight="1" x14ac:dyDescent="0.4">
      <c r="A1683" s="250"/>
      <c r="B1683" s="339"/>
      <c r="C1683" s="32">
        <f>C1682/K1682*100</f>
        <v>36.086404066073698</v>
      </c>
      <c r="D1683" s="32">
        <f>D1682/K1682*100</f>
        <v>27.700127064803048</v>
      </c>
      <c r="E1683" s="32">
        <f>E1682/K1682*100</f>
        <v>25.921219822109276</v>
      </c>
      <c r="F1683" s="32">
        <f>F1682/K1682*100</f>
        <v>9.7839898348157561</v>
      </c>
      <c r="G1683" s="32">
        <f>G1682/K1682*100</f>
        <v>7.3697585768742053</v>
      </c>
      <c r="H1683" s="32">
        <f>H1682/K1682*100</f>
        <v>16.391359593392629</v>
      </c>
      <c r="I1683" s="32">
        <f>I1682/K1682*100</f>
        <v>5.7179161372299872</v>
      </c>
      <c r="J1683" s="204">
        <f>J1682/K1682*100</f>
        <v>5.5908513341804325</v>
      </c>
      <c r="K1683" s="107"/>
      <c r="M1683" s="179"/>
      <c r="N1683" s="179"/>
    </row>
    <row r="1684" spans="1:14" ht="11.25" customHeight="1" x14ac:dyDescent="0.4">
      <c r="A1684" s="250"/>
      <c r="B1684" s="267" t="s">
        <v>32</v>
      </c>
      <c r="C1684" s="30">
        <v>328</v>
      </c>
      <c r="D1684" s="30">
        <v>358</v>
      </c>
      <c r="E1684" s="30">
        <v>229</v>
      </c>
      <c r="F1684" s="30">
        <v>90</v>
      </c>
      <c r="G1684" s="30">
        <v>89</v>
      </c>
      <c r="H1684" s="30">
        <v>215</v>
      </c>
      <c r="I1684" s="30">
        <v>30</v>
      </c>
      <c r="J1684" s="91">
        <v>64</v>
      </c>
      <c r="K1684" s="107">
        <f>F16</f>
        <v>970</v>
      </c>
      <c r="M1684" s="179"/>
      <c r="N1684" s="179"/>
    </row>
    <row r="1685" spans="1:14" ht="11.25" customHeight="1" x14ac:dyDescent="0.4">
      <c r="A1685" s="250"/>
      <c r="B1685" s="267"/>
      <c r="C1685" s="33">
        <f>C1684/K1684*100</f>
        <v>33.814432989690722</v>
      </c>
      <c r="D1685" s="33">
        <f>D1684/K1684*100</f>
        <v>36.907216494845365</v>
      </c>
      <c r="E1685" s="33">
        <f>E1684/K1684*100</f>
        <v>23.60824742268041</v>
      </c>
      <c r="F1685" s="33">
        <f>F1684/K1684*100</f>
        <v>9.2783505154639183</v>
      </c>
      <c r="G1685" s="33">
        <f>G1684/K1684*100</f>
        <v>9.1752577319587623</v>
      </c>
      <c r="H1685" s="33">
        <f>H1684/K1684*100</f>
        <v>22.164948453608247</v>
      </c>
      <c r="I1685" s="33">
        <f>I1684/K1684*100</f>
        <v>3.0927835051546393</v>
      </c>
      <c r="J1685" s="203">
        <f>J1684/K1684*100</f>
        <v>6.5979381443298974</v>
      </c>
      <c r="K1685" s="107"/>
      <c r="M1685" s="179"/>
      <c r="N1685" s="179"/>
    </row>
    <row r="1686" spans="1:14" ht="11.25" customHeight="1" x14ac:dyDescent="0.4">
      <c r="A1686" s="250"/>
      <c r="B1686" s="337" t="s">
        <v>33</v>
      </c>
      <c r="C1686" s="30">
        <v>0</v>
      </c>
      <c r="D1686" s="30">
        <v>0</v>
      </c>
      <c r="E1686" s="30">
        <v>0</v>
      </c>
      <c r="F1686" s="30">
        <v>0</v>
      </c>
      <c r="G1686" s="30">
        <v>0</v>
      </c>
      <c r="H1686" s="30">
        <v>0</v>
      </c>
      <c r="I1686" s="30">
        <v>0</v>
      </c>
      <c r="J1686" s="91">
        <v>0</v>
      </c>
      <c r="K1686" s="107">
        <f>F18</f>
        <v>1</v>
      </c>
      <c r="M1686" s="179"/>
      <c r="N1686" s="179"/>
    </row>
    <row r="1687" spans="1:14" ht="11.25" customHeight="1" x14ac:dyDescent="0.4">
      <c r="A1687" s="250"/>
      <c r="B1687" s="337"/>
      <c r="C1687" s="33">
        <f>C1686/K1686*100</f>
        <v>0</v>
      </c>
      <c r="D1687" s="33">
        <f>D1686/K1686*100</f>
        <v>0</v>
      </c>
      <c r="E1687" s="33">
        <f>E1686/K1686*100</f>
        <v>0</v>
      </c>
      <c r="F1687" s="33">
        <f>F1686/K1686*100</f>
        <v>0</v>
      </c>
      <c r="G1687" s="33">
        <f>G1686/K1686*100</f>
        <v>0</v>
      </c>
      <c r="H1687" s="33">
        <f>H1686/K1686*100</f>
        <v>0</v>
      </c>
      <c r="I1687" s="33">
        <f>I1686/K1686*100</f>
        <v>0</v>
      </c>
      <c r="J1687" s="203">
        <f>J1686/K1686*100</f>
        <v>0</v>
      </c>
      <c r="K1687" s="107"/>
      <c r="M1687" s="179"/>
      <c r="N1687" s="179"/>
    </row>
    <row r="1688" spans="1:14" ht="11.25" customHeight="1" x14ac:dyDescent="0.4">
      <c r="A1688" s="250"/>
      <c r="B1688" s="267" t="s">
        <v>102</v>
      </c>
      <c r="C1688" s="30">
        <v>6</v>
      </c>
      <c r="D1688" s="30">
        <v>4</v>
      </c>
      <c r="E1688" s="30">
        <v>5</v>
      </c>
      <c r="F1688" s="30">
        <v>1</v>
      </c>
      <c r="G1688" s="30">
        <v>1</v>
      </c>
      <c r="H1688" s="30">
        <v>0</v>
      </c>
      <c r="I1688" s="30">
        <v>0</v>
      </c>
      <c r="J1688" s="91">
        <v>1</v>
      </c>
      <c r="K1688" s="107">
        <f>F20</f>
        <v>18</v>
      </c>
      <c r="M1688" s="179"/>
      <c r="N1688" s="179"/>
    </row>
    <row r="1689" spans="1:14" ht="11.25" customHeight="1" x14ac:dyDescent="0.4">
      <c r="A1689" s="250"/>
      <c r="B1689" s="267"/>
      <c r="C1689" s="33">
        <f>C1688/K1688*100</f>
        <v>33.333333333333329</v>
      </c>
      <c r="D1689" s="33">
        <f>D1688/K1688*100</f>
        <v>22.222222222222221</v>
      </c>
      <c r="E1689" s="33">
        <f>E1688/K1688*100</f>
        <v>27.777777777777779</v>
      </c>
      <c r="F1689" s="33">
        <f>F1688/K1688*100</f>
        <v>5.5555555555555554</v>
      </c>
      <c r="G1689" s="33">
        <f>G1688/K1688*100</f>
        <v>5.5555555555555554</v>
      </c>
      <c r="H1689" s="33">
        <f>H1688/K1688*100</f>
        <v>0</v>
      </c>
      <c r="I1689" s="33">
        <f>I1688/K1688*100</f>
        <v>0</v>
      </c>
      <c r="J1689" s="203">
        <f>J1688/K1688*100</f>
        <v>5.5555555555555554</v>
      </c>
      <c r="K1689" s="107"/>
      <c r="M1689" s="179"/>
      <c r="N1689" s="179"/>
    </row>
    <row r="1690" spans="1:14" ht="11.25" customHeight="1" x14ac:dyDescent="0.4">
      <c r="A1690" s="250"/>
      <c r="B1690" s="338" t="s">
        <v>48</v>
      </c>
      <c r="C1690" s="30">
        <v>0</v>
      </c>
      <c r="D1690" s="30">
        <v>0</v>
      </c>
      <c r="E1690" s="30">
        <v>1</v>
      </c>
      <c r="F1690" s="30">
        <v>0</v>
      </c>
      <c r="G1690" s="30">
        <v>0</v>
      </c>
      <c r="H1690" s="30">
        <v>0</v>
      </c>
      <c r="I1690" s="30">
        <v>0</v>
      </c>
      <c r="J1690" s="91">
        <v>0</v>
      </c>
      <c r="K1690" s="107">
        <f>F22</f>
        <v>2</v>
      </c>
      <c r="M1690" s="179"/>
      <c r="N1690" s="179"/>
    </row>
    <row r="1691" spans="1:14" ht="11.25" customHeight="1" x14ac:dyDescent="0.4">
      <c r="A1691" s="251"/>
      <c r="B1691" s="340"/>
      <c r="C1691" s="34">
        <f>C1690/K1690*100</f>
        <v>0</v>
      </c>
      <c r="D1691" s="34">
        <f>D1690/K1690*100</f>
        <v>0</v>
      </c>
      <c r="E1691" s="34">
        <f>E1690/K1690*100</f>
        <v>50</v>
      </c>
      <c r="F1691" s="34">
        <f>F1690/K1690*100</f>
        <v>0</v>
      </c>
      <c r="G1691" s="34">
        <f>G1690/K1690*100</f>
        <v>0</v>
      </c>
      <c r="H1691" s="34">
        <f>H1690/K1690*100</f>
        <v>0</v>
      </c>
      <c r="I1691" s="34">
        <f>I1690/K1690*100</f>
        <v>0</v>
      </c>
      <c r="J1691" s="205">
        <f>J1690/K1690*100</f>
        <v>0</v>
      </c>
      <c r="K1691" s="126"/>
      <c r="M1691" s="179"/>
      <c r="N1691" s="179"/>
    </row>
    <row r="1692" spans="1:14" ht="11.25" customHeight="1" x14ac:dyDescent="0.4">
      <c r="A1692" s="249" t="s">
        <v>39</v>
      </c>
      <c r="B1692" s="259" t="s">
        <v>41</v>
      </c>
      <c r="C1692" s="30">
        <v>36</v>
      </c>
      <c r="D1692" s="30">
        <v>15</v>
      </c>
      <c r="E1692" s="30">
        <v>3</v>
      </c>
      <c r="F1692" s="30">
        <v>10</v>
      </c>
      <c r="G1692" s="30">
        <v>3</v>
      </c>
      <c r="H1692" s="30">
        <v>13</v>
      </c>
      <c r="I1692" s="30">
        <v>1</v>
      </c>
      <c r="J1692" s="91">
        <v>3</v>
      </c>
      <c r="K1692" s="107">
        <f>F24</f>
        <v>50</v>
      </c>
      <c r="M1692" s="179"/>
      <c r="N1692" s="179"/>
    </row>
    <row r="1693" spans="1:14" ht="11.25" customHeight="1" x14ac:dyDescent="0.4">
      <c r="A1693" s="269"/>
      <c r="B1693" s="260"/>
      <c r="C1693" s="33">
        <f>C1692/K1692*100</f>
        <v>72</v>
      </c>
      <c r="D1693" s="33">
        <f>D1692/K1692*100</f>
        <v>30</v>
      </c>
      <c r="E1693" s="33">
        <f>E1692/K1692*100</f>
        <v>6</v>
      </c>
      <c r="F1693" s="33">
        <f>F1692/K1692*100</f>
        <v>20</v>
      </c>
      <c r="G1693" s="33">
        <f>G1692/K1692*100</f>
        <v>6</v>
      </c>
      <c r="H1693" s="33">
        <f>H1692/K1692*100</f>
        <v>26</v>
      </c>
      <c r="I1693" s="33">
        <f>I1692/K1692*100</f>
        <v>2</v>
      </c>
      <c r="J1693" s="203">
        <f>J1692/K1692*100</f>
        <v>6</v>
      </c>
      <c r="K1693" s="107"/>
      <c r="M1693" s="179"/>
      <c r="N1693" s="179"/>
    </row>
    <row r="1694" spans="1:14" ht="11.25" customHeight="1" x14ac:dyDescent="0.4">
      <c r="A1694" s="269"/>
      <c r="B1694" s="262" t="s">
        <v>42</v>
      </c>
      <c r="C1694" s="30">
        <v>57</v>
      </c>
      <c r="D1694" s="30">
        <v>39</v>
      </c>
      <c r="E1694" s="30">
        <v>30</v>
      </c>
      <c r="F1694" s="30">
        <v>13</v>
      </c>
      <c r="G1694" s="30">
        <v>6</v>
      </c>
      <c r="H1694" s="30">
        <v>28</v>
      </c>
      <c r="I1694" s="30">
        <v>2</v>
      </c>
      <c r="J1694" s="91">
        <v>7</v>
      </c>
      <c r="K1694" s="107">
        <f>F26</f>
        <v>107</v>
      </c>
      <c r="M1694" s="179"/>
      <c r="N1694" s="179"/>
    </row>
    <row r="1695" spans="1:14" ht="11.25" customHeight="1" x14ac:dyDescent="0.4">
      <c r="A1695" s="269"/>
      <c r="B1695" s="260"/>
      <c r="C1695" s="33">
        <f>C1694/K1694*100</f>
        <v>53.271028037383175</v>
      </c>
      <c r="D1695" s="33">
        <f>D1694/K1694*100</f>
        <v>36.44859813084112</v>
      </c>
      <c r="E1695" s="33">
        <f>E1694/K1694*100</f>
        <v>28.037383177570092</v>
      </c>
      <c r="F1695" s="33">
        <f>F1694/K1694*100</f>
        <v>12.149532710280374</v>
      </c>
      <c r="G1695" s="33">
        <f>G1694/K1694*100</f>
        <v>5.6074766355140184</v>
      </c>
      <c r="H1695" s="33">
        <f>H1694/K1694*100</f>
        <v>26.168224299065418</v>
      </c>
      <c r="I1695" s="33">
        <f>I1694/K1694*100</f>
        <v>1.8691588785046727</v>
      </c>
      <c r="J1695" s="203">
        <f>J1694/K1694*100</f>
        <v>6.5420560747663545</v>
      </c>
      <c r="K1695" s="107"/>
      <c r="M1695" s="179"/>
      <c r="N1695" s="179"/>
    </row>
    <row r="1696" spans="1:14" ht="11.25" customHeight="1" x14ac:dyDescent="0.4">
      <c r="A1696" s="269"/>
      <c r="B1696" s="262" t="s">
        <v>43</v>
      </c>
      <c r="C1696" s="30">
        <v>69</v>
      </c>
      <c r="D1696" s="30">
        <v>82</v>
      </c>
      <c r="E1696" s="30">
        <v>36</v>
      </c>
      <c r="F1696" s="30">
        <v>18</v>
      </c>
      <c r="G1696" s="30">
        <v>4</v>
      </c>
      <c r="H1696" s="30">
        <v>26</v>
      </c>
      <c r="I1696" s="30">
        <v>3</v>
      </c>
      <c r="J1696" s="91">
        <v>6</v>
      </c>
      <c r="K1696" s="107">
        <f>F28</f>
        <v>164</v>
      </c>
      <c r="M1696" s="179"/>
      <c r="N1696" s="179"/>
    </row>
    <row r="1697" spans="1:14" ht="11.25" customHeight="1" x14ac:dyDescent="0.4">
      <c r="A1697" s="269"/>
      <c r="B1697" s="260"/>
      <c r="C1697" s="33">
        <f>C1696/K1696*100</f>
        <v>42.073170731707314</v>
      </c>
      <c r="D1697" s="33">
        <f>D1696/K1696*100</f>
        <v>50</v>
      </c>
      <c r="E1697" s="33">
        <f>E1696/K1696*100</f>
        <v>21.951219512195124</v>
      </c>
      <c r="F1697" s="33">
        <f>F1696/K1696*100</f>
        <v>10.975609756097562</v>
      </c>
      <c r="G1697" s="33">
        <f>G1696/K1696*100</f>
        <v>2.4390243902439024</v>
      </c>
      <c r="H1697" s="33">
        <f>H1696/K1696*100</f>
        <v>15.853658536585366</v>
      </c>
      <c r="I1697" s="33">
        <f>I1696/K1696*100</f>
        <v>1.8292682926829267</v>
      </c>
      <c r="J1697" s="203">
        <f>J1696/K1696*100</f>
        <v>3.6585365853658534</v>
      </c>
      <c r="K1697" s="107"/>
      <c r="M1697" s="179"/>
      <c r="N1697" s="179"/>
    </row>
    <row r="1698" spans="1:14" ht="11.25" customHeight="1" x14ac:dyDescent="0.4">
      <c r="A1698" s="269"/>
      <c r="B1698" s="262" t="s">
        <v>44</v>
      </c>
      <c r="C1698" s="30">
        <v>100</v>
      </c>
      <c r="D1698" s="30">
        <v>123</v>
      </c>
      <c r="E1698" s="30">
        <v>85</v>
      </c>
      <c r="F1698" s="30">
        <v>28</v>
      </c>
      <c r="G1698" s="30">
        <v>19</v>
      </c>
      <c r="H1698" s="30">
        <v>45</v>
      </c>
      <c r="I1698" s="30">
        <v>12</v>
      </c>
      <c r="J1698" s="91">
        <v>10</v>
      </c>
      <c r="K1698" s="107">
        <f>F30</f>
        <v>269</v>
      </c>
      <c r="M1698" s="179"/>
      <c r="N1698" s="179"/>
    </row>
    <row r="1699" spans="1:14" ht="11.25" customHeight="1" x14ac:dyDescent="0.4">
      <c r="A1699" s="269"/>
      <c r="B1699" s="260"/>
      <c r="C1699" s="33">
        <f>C1698/K1698*100</f>
        <v>37.174721189591075</v>
      </c>
      <c r="D1699" s="33">
        <f>D1698/K1698*100</f>
        <v>45.724907063197023</v>
      </c>
      <c r="E1699" s="33">
        <f>E1698/K1698*100</f>
        <v>31.59851301115242</v>
      </c>
      <c r="F1699" s="33">
        <f>F1698/K1698*100</f>
        <v>10.408921933085502</v>
      </c>
      <c r="G1699" s="33">
        <f>G1698/K1698*100</f>
        <v>7.0631970260223049</v>
      </c>
      <c r="H1699" s="33">
        <f>H1698/K1698*100</f>
        <v>16.728624535315987</v>
      </c>
      <c r="I1699" s="33">
        <f>I1698/K1698*100</f>
        <v>4.4609665427509295</v>
      </c>
      <c r="J1699" s="203">
        <f>J1698/K1698*100</f>
        <v>3.7174721189591078</v>
      </c>
      <c r="K1699" s="107"/>
      <c r="M1699" s="179"/>
      <c r="N1699" s="179"/>
    </row>
    <row r="1700" spans="1:14" ht="11.25" customHeight="1" x14ac:dyDescent="0.4">
      <c r="A1700" s="269"/>
      <c r="B1700" s="262" t="s">
        <v>46</v>
      </c>
      <c r="C1700" s="30">
        <v>107</v>
      </c>
      <c r="D1700" s="30">
        <v>111</v>
      </c>
      <c r="E1700" s="30">
        <v>96</v>
      </c>
      <c r="F1700" s="30">
        <v>19</v>
      </c>
      <c r="G1700" s="30">
        <v>17</v>
      </c>
      <c r="H1700" s="30">
        <v>40</v>
      </c>
      <c r="I1700" s="30">
        <v>11</v>
      </c>
      <c r="J1700" s="91">
        <v>19</v>
      </c>
      <c r="K1700" s="107">
        <f>F32</f>
        <v>330</v>
      </c>
      <c r="M1700" s="179"/>
      <c r="N1700" s="179"/>
    </row>
    <row r="1701" spans="1:14" ht="11.25" customHeight="1" x14ac:dyDescent="0.4">
      <c r="A1701" s="269"/>
      <c r="B1701" s="260"/>
      <c r="C1701" s="33">
        <f>C1700/K1700*100</f>
        <v>32.424242424242422</v>
      </c>
      <c r="D1701" s="33">
        <f>D1700/K1700*100</f>
        <v>33.636363636363633</v>
      </c>
      <c r="E1701" s="33">
        <f>E1700/K1700*100</f>
        <v>29.09090909090909</v>
      </c>
      <c r="F1701" s="33">
        <f>F1700/K1700*100</f>
        <v>5.7575757575757578</v>
      </c>
      <c r="G1701" s="33">
        <f>G1700/K1700*100</f>
        <v>5.1515151515151514</v>
      </c>
      <c r="H1701" s="33">
        <f>H1700/K1700*100</f>
        <v>12.121212121212121</v>
      </c>
      <c r="I1701" s="33">
        <f>I1700/K1700*100</f>
        <v>3.3333333333333335</v>
      </c>
      <c r="J1701" s="203">
        <f>J1700/K1700*100</f>
        <v>5.7575757575757578</v>
      </c>
      <c r="K1701" s="107"/>
      <c r="M1701" s="179"/>
      <c r="N1701" s="179"/>
    </row>
    <row r="1702" spans="1:14" ht="11.25" customHeight="1" x14ac:dyDescent="0.4">
      <c r="A1702" s="269"/>
      <c r="B1702" s="262" t="s">
        <v>117</v>
      </c>
      <c r="C1702" s="30">
        <v>101</v>
      </c>
      <c r="D1702" s="30">
        <v>98</v>
      </c>
      <c r="E1702" s="30">
        <v>88</v>
      </c>
      <c r="F1702" s="30">
        <v>30</v>
      </c>
      <c r="G1702" s="30">
        <v>23</v>
      </c>
      <c r="H1702" s="30">
        <v>62</v>
      </c>
      <c r="I1702" s="30">
        <v>12</v>
      </c>
      <c r="J1702" s="91">
        <v>23</v>
      </c>
      <c r="K1702" s="107">
        <f>F34</f>
        <v>323</v>
      </c>
      <c r="M1702" s="179"/>
      <c r="N1702" s="179"/>
    </row>
    <row r="1703" spans="1:14" ht="11.25" customHeight="1" x14ac:dyDescent="0.4">
      <c r="A1703" s="269"/>
      <c r="B1703" s="260"/>
      <c r="C1703" s="32">
        <f>C1702/K1702*100</f>
        <v>31.269349845201237</v>
      </c>
      <c r="D1703" s="32">
        <f>D1702/K1702*100</f>
        <v>30.340557275541798</v>
      </c>
      <c r="E1703" s="32">
        <f>E1702/K1702*100</f>
        <v>27.244582043343652</v>
      </c>
      <c r="F1703" s="32">
        <f>F1702/K1702*100</f>
        <v>9.2879256965944279</v>
      </c>
      <c r="G1703" s="32">
        <f>G1702/K1702*100</f>
        <v>7.1207430340557281</v>
      </c>
      <c r="H1703" s="32">
        <f>H1702/K1702*100</f>
        <v>19.195046439628484</v>
      </c>
      <c r="I1703" s="32">
        <f>I1702/K1702*100</f>
        <v>3.7151702786377707</v>
      </c>
      <c r="J1703" s="80">
        <f>J1702/K1702*100</f>
        <v>7.1207430340557281</v>
      </c>
      <c r="K1703" s="107"/>
      <c r="M1703" s="179"/>
      <c r="N1703" s="179"/>
    </row>
    <row r="1704" spans="1:14" ht="11.25" customHeight="1" x14ac:dyDescent="0.4">
      <c r="A1704" s="269"/>
      <c r="B1704" s="262" t="s">
        <v>7</v>
      </c>
      <c r="C1704" s="30">
        <v>148</v>
      </c>
      <c r="D1704" s="30">
        <v>112</v>
      </c>
      <c r="E1704" s="30">
        <v>100</v>
      </c>
      <c r="F1704" s="30">
        <v>50</v>
      </c>
      <c r="G1704" s="30">
        <v>76</v>
      </c>
      <c r="H1704" s="30">
        <v>130</v>
      </c>
      <c r="I1704" s="30">
        <v>34</v>
      </c>
      <c r="J1704" s="91">
        <v>41</v>
      </c>
      <c r="K1704" s="107">
        <f>F36</f>
        <v>530</v>
      </c>
      <c r="M1704" s="179"/>
      <c r="N1704" s="179"/>
    </row>
    <row r="1705" spans="1:14" ht="11.25" customHeight="1" x14ac:dyDescent="0.4">
      <c r="A1705" s="269"/>
      <c r="B1705" s="260"/>
      <c r="C1705" s="33">
        <f>C1704/K1704*100</f>
        <v>27.924528301886792</v>
      </c>
      <c r="D1705" s="33">
        <f>D1704/K1704*100</f>
        <v>21.132075471698116</v>
      </c>
      <c r="E1705" s="33">
        <f>E1704/K1704*100</f>
        <v>18.867924528301888</v>
      </c>
      <c r="F1705" s="33">
        <f>F1704/K1704*100</f>
        <v>9.433962264150944</v>
      </c>
      <c r="G1705" s="33">
        <f>G1704/K1704*100</f>
        <v>14.339622641509434</v>
      </c>
      <c r="H1705" s="33">
        <f>H1704/K1704*100</f>
        <v>24.528301886792452</v>
      </c>
      <c r="I1705" s="33">
        <f>I1704/K1704*100</f>
        <v>6.4150943396226419</v>
      </c>
      <c r="J1705" s="203">
        <f>J1704/K1704*100</f>
        <v>7.7358490566037732</v>
      </c>
      <c r="K1705" s="107"/>
      <c r="M1705" s="179"/>
      <c r="N1705" s="179"/>
    </row>
    <row r="1706" spans="1:14" ht="11.25" customHeight="1" x14ac:dyDescent="0.4">
      <c r="A1706" s="269"/>
      <c r="B1706" s="262" t="s">
        <v>48</v>
      </c>
      <c r="C1706" s="30">
        <v>0</v>
      </c>
      <c r="D1706" s="30">
        <v>0</v>
      </c>
      <c r="E1706" s="30">
        <v>1</v>
      </c>
      <c r="F1706" s="30">
        <v>0</v>
      </c>
      <c r="G1706" s="30">
        <v>0</v>
      </c>
      <c r="H1706" s="30">
        <v>0</v>
      </c>
      <c r="I1706" s="30">
        <v>0</v>
      </c>
      <c r="J1706" s="91">
        <v>0</v>
      </c>
      <c r="K1706" s="107">
        <f>F38</f>
        <v>5</v>
      </c>
      <c r="M1706" s="179"/>
      <c r="N1706" s="179"/>
    </row>
    <row r="1707" spans="1:14" ht="11.25" customHeight="1" x14ac:dyDescent="0.4">
      <c r="A1707" s="270"/>
      <c r="B1707" s="268"/>
      <c r="C1707" s="34">
        <f>C1706/K1706*100</f>
        <v>0</v>
      </c>
      <c r="D1707" s="34">
        <f>D1706/K1706*100</f>
        <v>0</v>
      </c>
      <c r="E1707" s="34">
        <f>E1706/K1706*100</f>
        <v>20</v>
      </c>
      <c r="F1707" s="34">
        <f>F1706/K1706*100</f>
        <v>0</v>
      </c>
      <c r="G1707" s="34">
        <f>G1706/K1706*100</f>
        <v>0</v>
      </c>
      <c r="H1707" s="34">
        <f>H1706/K1706*100</f>
        <v>0</v>
      </c>
      <c r="I1707" s="34">
        <f>I1706/K1706*100</f>
        <v>0</v>
      </c>
      <c r="J1707" s="205">
        <f>J1706/K1706*100</f>
        <v>0</v>
      </c>
      <c r="K1707" s="126"/>
      <c r="M1707" s="179"/>
      <c r="N1707" s="179"/>
    </row>
    <row r="1708" spans="1:14" ht="11.25" customHeight="1" x14ac:dyDescent="0.4">
      <c r="A1708" s="252" t="s">
        <v>6</v>
      </c>
      <c r="B1708" s="336" t="s">
        <v>54</v>
      </c>
      <c r="C1708" s="30">
        <v>48</v>
      </c>
      <c r="D1708" s="30">
        <v>49</v>
      </c>
      <c r="E1708" s="30">
        <v>85</v>
      </c>
      <c r="F1708" s="30">
        <v>12</v>
      </c>
      <c r="G1708" s="30">
        <v>14</v>
      </c>
      <c r="H1708" s="30">
        <v>37</v>
      </c>
      <c r="I1708" s="30">
        <v>5</v>
      </c>
      <c r="J1708" s="91">
        <v>9</v>
      </c>
      <c r="K1708" s="107">
        <f>F40</f>
        <v>170</v>
      </c>
      <c r="M1708" s="179"/>
      <c r="N1708" s="179"/>
    </row>
    <row r="1709" spans="1:14" ht="11.25" customHeight="1" x14ac:dyDescent="0.4">
      <c r="A1709" s="253"/>
      <c r="B1709" s="337"/>
      <c r="C1709" s="33">
        <f>C1708/K1708*100</f>
        <v>28.235294117647058</v>
      </c>
      <c r="D1709" s="33">
        <f>D1708/K1708*100</f>
        <v>28.823529411764703</v>
      </c>
      <c r="E1709" s="33">
        <f>E1708/K1708*100</f>
        <v>50</v>
      </c>
      <c r="F1709" s="33">
        <f>F1708/K1708*100</f>
        <v>7.0588235294117645</v>
      </c>
      <c r="G1709" s="33">
        <f>G1708/K1708*100</f>
        <v>8.235294117647058</v>
      </c>
      <c r="H1709" s="33">
        <f>H1708/K1708*100</f>
        <v>21.764705882352942</v>
      </c>
      <c r="I1709" s="33">
        <f>I1708/K1708*100</f>
        <v>2.9411764705882351</v>
      </c>
      <c r="J1709" s="203">
        <f>J1708/K1708*100</f>
        <v>5.2941176470588234</v>
      </c>
      <c r="K1709" s="107"/>
      <c r="M1709" s="179"/>
      <c r="N1709" s="179"/>
    </row>
    <row r="1710" spans="1:14" ht="11.25" customHeight="1" x14ac:dyDescent="0.4">
      <c r="A1710" s="253"/>
      <c r="B1710" s="338" t="s">
        <v>56</v>
      </c>
      <c r="C1710" s="30">
        <v>56</v>
      </c>
      <c r="D1710" s="30">
        <v>54</v>
      </c>
      <c r="E1710" s="30">
        <v>78</v>
      </c>
      <c r="F1710" s="30">
        <v>19</v>
      </c>
      <c r="G1710" s="30">
        <v>8</v>
      </c>
      <c r="H1710" s="30">
        <v>34</v>
      </c>
      <c r="I1710" s="30">
        <v>9</v>
      </c>
      <c r="J1710" s="91">
        <v>9</v>
      </c>
      <c r="K1710" s="107">
        <f>F42</f>
        <v>132</v>
      </c>
      <c r="M1710" s="179"/>
      <c r="N1710" s="179"/>
    </row>
    <row r="1711" spans="1:14" ht="11.25" customHeight="1" x14ac:dyDescent="0.4">
      <c r="A1711" s="253"/>
      <c r="B1711" s="339"/>
      <c r="C1711" s="32">
        <f>C1710/K1710*100</f>
        <v>42.424242424242422</v>
      </c>
      <c r="D1711" s="32">
        <f>D1710/K1710*100</f>
        <v>40.909090909090914</v>
      </c>
      <c r="E1711" s="32">
        <f>E1710/K1710*100</f>
        <v>59.090909090909093</v>
      </c>
      <c r="F1711" s="32">
        <f>F1710/K1710*100</f>
        <v>14.393939393939394</v>
      </c>
      <c r="G1711" s="32">
        <f>G1710/K1710*100</f>
        <v>6.0606060606060606</v>
      </c>
      <c r="H1711" s="32">
        <f>H1710/K1710*100</f>
        <v>25.757575757575758</v>
      </c>
      <c r="I1711" s="32">
        <f>I1710/K1710*100</f>
        <v>6.8181818181818175</v>
      </c>
      <c r="J1711" s="204">
        <f>J1710/K1710*100</f>
        <v>6.8181818181818175</v>
      </c>
      <c r="K1711" s="107"/>
      <c r="M1711" s="179"/>
      <c r="N1711" s="179"/>
    </row>
    <row r="1712" spans="1:14" ht="11.25" customHeight="1" x14ac:dyDescent="0.4">
      <c r="A1712" s="253"/>
      <c r="B1712" s="337" t="s">
        <v>3</v>
      </c>
      <c r="C1712" s="30">
        <v>285</v>
      </c>
      <c r="D1712" s="30">
        <v>314</v>
      </c>
      <c r="E1712" s="30">
        <v>237</v>
      </c>
      <c r="F1712" s="30">
        <v>70</v>
      </c>
      <c r="G1712" s="30">
        <v>40</v>
      </c>
      <c r="H1712" s="30">
        <v>131</v>
      </c>
      <c r="I1712" s="30">
        <v>26</v>
      </c>
      <c r="J1712" s="91">
        <v>33</v>
      </c>
      <c r="K1712" s="107">
        <f>F44</f>
        <v>770</v>
      </c>
      <c r="M1712" s="179"/>
      <c r="N1712" s="179"/>
    </row>
    <row r="1713" spans="1:14" ht="11.25" customHeight="1" x14ac:dyDescent="0.4">
      <c r="A1713" s="253"/>
      <c r="B1713" s="337"/>
      <c r="C1713" s="33">
        <f>C1712/K1712*100</f>
        <v>37.012987012987011</v>
      </c>
      <c r="D1713" s="33">
        <f>D1712/K1712*100</f>
        <v>40.779220779220779</v>
      </c>
      <c r="E1713" s="33">
        <f>E1712/K1712*100</f>
        <v>30.779220779220779</v>
      </c>
      <c r="F1713" s="33">
        <f>F1712/K1712*100</f>
        <v>9.0909090909090917</v>
      </c>
      <c r="G1713" s="33">
        <f>G1712/K1712*100</f>
        <v>5.1948051948051948</v>
      </c>
      <c r="H1713" s="33">
        <f>H1712/K1712*100</f>
        <v>17.012987012987011</v>
      </c>
      <c r="I1713" s="33">
        <f>I1712/K1712*100</f>
        <v>3.3766233766233764</v>
      </c>
      <c r="J1713" s="203">
        <f>J1712/K1712*100</f>
        <v>4.2857142857142856</v>
      </c>
      <c r="K1713" s="107"/>
      <c r="M1713" s="179"/>
      <c r="N1713" s="179"/>
    </row>
    <row r="1714" spans="1:14" ht="11.25" customHeight="1" x14ac:dyDescent="0.4">
      <c r="A1714" s="253"/>
      <c r="B1714" s="338" t="s">
        <v>50</v>
      </c>
      <c r="C1714" s="30">
        <v>51</v>
      </c>
      <c r="D1714" s="30">
        <v>59</v>
      </c>
      <c r="E1714" s="30">
        <v>6</v>
      </c>
      <c r="F1714" s="30">
        <v>16</v>
      </c>
      <c r="G1714" s="30">
        <v>19</v>
      </c>
      <c r="H1714" s="30">
        <v>36</v>
      </c>
      <c r="I1714" s="30">
        <v>8</v>
      </c>
      <c r="J1714" s="91">
        <v>11</v>
      </c>
      <c r="K1714" s="107">
        <f>F46</f>
        <v>128</v>
      </c>
      <c r="M1714" s="179"/>
      <c r="N1714" s="179"/>
    </row>
    <row r="1715" spans="1:14" ht="11.25" customHeight="1" x14ac:dyDescent="0.4">
      <c r="A1715" s="253"/>
      <c r="B1715" s="339"/>
      <c r="C1715" s="32">
        <f>C1714/K1714*100</f>
        <v>39.84375</v>
      </c>
      <c r="D1715" s="32">
        <f>D1714/K1714*100</f>
        <v>46.09375</v>
      </c>
      <c r="E1715" s="32">
        <f>E1714/K1714*100</f>
        <v>4.6875</v>
      </c>
      <c r="F1715" s="32">
        <f>F1714/K1714*100</f>
        <v>12.5</v>
      </c>
      <c r="G1715" s="32">
        <f>G1714/K1714*100</f>
        <v>14.84375</v>
      </c>
      <c r="H1715" s="32">
        <f>H1714/K1714*100</f>
        <v>28.125</v>
      </c>
      <c r="I1715" s="32">
        <f>I1714/K1714*100</f>
        <v>6.25</v>
      </c>
      <c r="J1715" s="204">
        <f>J1714/K1714*100</f>
        <v>8.59375</v>
      </c>
      <c r="K1715" s="107"/>
      <c r="M1715" s="179"/>
      <c r="N1715" s="179"/>
    </row>
    <row r="1716" spans="1:14" ht="11.25" customHeight="1" x14ac:dyDescent="0.4">
      <c r="A1716" s="253"/>
      <c r="B1716" s="337" t="s">
        <v>51</v>
      </c>
      <c r="C1716" s="30">
        <v>41</v>
      </c>
      <c r="D1716" s="30">
        <v>22</v>
      </c>
      <c r="E1716" s="30">
        <v>5</v>
      </c>
      <c r="F1716" s="30">
        <v>14</v>
      </c>
      <c r="G1716" s="30">
        <v>5</v>
      </c>
      <c r="H1716" s="30">
        <v>20</v>
      </c>
      <c r="I1716" s="30">
        <v>3</v>
      </c>
      <c r="J1716" s="91">
        <v>5</v>
      </c>
      <c r="K1716" s="107">
        <f>F48</f>
        <v>62</v>
      </c>
      <c r="M1716" s="179"/>
      <c r="N1716" s="179"/>
    </row>
    <row r="1717" spans="1:14" ht="11.25" customHeight="1" x14ac:dyDescent="0.4">
      <c r="A1717" s="253"/>
      <c r="B1717" s="337"/>
      <c r="C1717" s="33">
        <f>C1716/K1716*100</f>
        <v>66.129032258064512</v>
      </c>
      <c r="D1717" s="33">
        <f>D1716/K1716*100</f>
        <v>35.483870967741936</v>
      </c>
      <c r="E1717" s="33">
        <f>E1716/K1716*100</f>
        <v>8.064516129032258</v>
      </c>
      <c r="F1717" s="33">
        <f>F1716/K1716*100</f>
        <v>22.58064516129032</v>
      </c>
      <c r="G1717" s="33">
        <f>G1716/K1716*100</f>
        <v>8.064516129032258</v>
      </c>
      <c r="H1717" s="33">
        <f>H1716/K1716*100</f>
        <v>32.258064516129032</v>
      </c>
      <c r="I1717" s="33">
        <f>I1716/K1716*100</f>
        <v>4.838709677419355</v>
      </c>
      <c r="J1717" s="206">
        <f>J1716/K1716*100</f>
        <v>8.064516129032258</v>
      </c>
      <c r="K1717" s="107"/>
      <c r="M1717" s="179"/>
      <c r="N1717" s="179"/>
    </row>
    <row r="1718" spans="1:14" ht="11.25" customHeight="1" x14ac:dyDescent="0.4">
      <c r="A1718" s="253"/>
      <c r="B1718" s="338" t="s">
        <v>61</v>
      </c>
      <c r="C1718" s="30">
        <v>114</v>
      </c>
      <c r="D1718" s="30">
        <v>69</v>
      </c>
      <c r="E1718" s="30">
        <v>11</v>
      </c>
      <c r="F1718" s="30">
        <v>27</v>
      </c>
      <c r="G1718" s="30">
        <v>56</v>
      </c>
      <c r="H1718" s="30">
        <v>68</v>
      </c>
      <c r="I1718" s="30">
        <v>22</v>
      </c>
      <c r="J1718" s="91">
        <v>31</v>
      </c>
      <c r="K1718" s="107">
        <f>F50</f>
        <v>422</v>
      </c>
      <c r="M1718" s="70"/>
      <c r="N1718" s="70"/>
    </row>
    <row r="1719" spans="1:14" ht="11.25" customHeight="1" x14ac:dyDescent="0.4">
      <c r="A1719" s="253"/>
      <c r="B1719" s="339"/>
      <c r="C1719" s="32">
        <f>C1718/K1718*100</f>
        <v>27.014218009478675</v>
      </c>
      <c r="D1719" s="32">
        <f>D1718/K1718*100</f>
        <v>16.350710900473935</v>
      </c>
      <c r="E1719" s="32">
        <f>E1718/K1718*100</f>
        <v>2.6066350710900474</v>
      </c>
      <c r="F1719" s="32">
        <f>F1718/K1718*100</f>
        <v>6.3981042654028428</v>
      </c>
      <c r="G1719" s="32">
        <f>G1718/K1718*100</f>
        <v>13.270142180094787</v>
      </c>
      <c r="H1719" s="32">
        <f>H1718/K1718*100</f>
        <v>16.113744075829384</v>
      </c>
      <c r="I1719" s="32">
        <f>I1718/K1718*100</f>
        <v>5.2132701421800949</v>
      </c>
      <c r="J1719" s="204">
        <f>J1718/K1718*100</f>
        <v>7.3459715639810419</v>
      </c>
      <c r="K1719" s="107"/>
      <c r="M1719" s="70"/>
      <c r="N1719" s="70"/>
    </row>
    <row r="1720" spans="1:14" ht="11.25" customHeight="1" x14ac:dyDescent="0.4">
      <c r="A1720" s="253"/>
      <c r="B1720" s="337" t="s">
        <v>33</v>
      </c>
      <c r="C1720" s="30">
        <v>23</v>
      </c>
      <c r="D1720" s="30">
        <v>13</v>
      </c>
      <c r="E1720" s="30">
        <v>15</v>
      </c>
      <c r="F1720" s="30">
        <v>10</v>
      </c>
      <c r="G1720" s="30">
        <v>5</v>
      </c>
      <c r="H1720" s="30">
        <v>15</v>
      </c>
      <c r="I1720" s="30">
        <v>1</v>
      </c>
      <c r="J1720" s="91">
        <v>11</v>
      </c>
      <c r="K1720" s="107">
        <f>F52</f>
        <v>83</v>
      </c>
      <c r="M1720" s="70"/>
      <c r="N1720" s="70"/>
    </row>
    <row r="1721" spans="1:14" ht="11.25" customHeight="1" x14ac:dyDescent="0.4">
      <c r="A1721" s="253"/>
      <c r="B1721" s="337"/>
      <c r="C1721" s="33">
        <f>C1720/K1720*100</f>
        <v>27.710843373493976</v>
      </c>
      <c r="D1721" s="33">
        <f>D1720/K1720*100</f>
        <v>15.66265060240964</v>
      </c>
      <c r="E1721" s="33">
        <f>E1720/K1720*100</f>
        <v>18.072289156626507</v>
      </c>
      <c r="F1721" s="33">
        <f>F1720/K1720*100</f>
        <v>12.048192771084338</v>
      </c>
      <c r="G1721" s="33">
        <f>G1720/K1720*100</f>
        <v>6.024096385542169</v>
      </c>
      <c r="H1721" s="33">
        <f>H1720/K1720*100</f>
        <v>18.072289156626507</v>
      </c>
      <c r="I1721" s="33">
        <f>I1720/K1720*100</f>
        <v>1.2048192771084338</v>
      </c>
      <c r="J1721" s="203">
        <f>J1720/K1720*100</f>
        <v>13.253012048192772</v>
      </c>
      <c r="K1721" s="107"/>
      <c r="M1721" s="70"/>
      <c r="N1721" s="70"/>
    </row>
    <row r="1722" spans="1:14" ht="11.25" customHeight="1" x14ac:dyDescent="0.4">
      <c r="A1722" s="253"/>
      <c r="B1722" s="338" t="s">
        <v>48</v>
      </c>
      <c r="C1722" s="30">
        <v>0</v>
      </c>
      <c r="D1722" s="30">
        <v>0</v>
      </c>
      <c r="E1722" s="30">
        <v>2</v>
      </c>
      <c r="F1722" s="30">
        <v>0</v>
      </c>
      <c r="G1722" s="30">
        <v>1</v>
      </c>
      <c r="H1722" s="30">
        <v>3</v>
      </c>
      <c r="I1722" s="30">
        <v>1</v>
      </c>
      <c r="J1722" s="91">
        <v>0</v>
      </c>
      <c r="K1722" s="107">
        <f>F54</f>
        <v>11</v>
      </c>
      <c r="M1722" s="70"/>
      <c r="N1722" s="70"/>
    </row>
    <row r="1723" spans="1:14" ht="11.25" customHeight="1" x14ac:dyDescent="0.4">
      <c r="A1723" s="254"/>
      <c r="B1723" s="340"/>
      <c r="C1723" s="34">
        <f>C1722/K1722*100</f>
        <v>0</v>
      </c>
      <c r="D1723" s="34">
        <f>D1722/K1722*100</f>
        <v>0</v>
      </c>
      <c r="E1723" s="34">
        <f>E1722/K1722*100</f>
        <v>18.181818181818183</v>
      </c>
      <c r="F1723" s="34">
        <f>F1722/K1722*100</f>
        <v>0</v>
      </c>
      <c r="G1723" s="34">
        <f>G1722/K1722*100</f>
        <v>9.0909090909090917</v>
      </c>
      <c r="H1723" s="34">
        <f>H1722/K1722*100</f>
        <v>27.27272727272727</v>
      </c>
      <c r="I1723" s="34">
        <f>I1722/K1722*100</f>
        <v>9.0909090909090917</v>
      </c>
      <c r="J1723" s="205">
        <f>J1722/K1722*100</f>
        <v>0</v>
      </c>
      <c r="K1723" s="126"/>
      <c r="M1723" s="70"/>
      <c r="N1723" s="70"/>
    </row>
    <row r="1724" spans="1:14" ht="11.25" customHeight="1" x14ac:dyDescent="0.4">
      <c r="A1724" s="249" t="s">
        <v>21</v>
      </c>
      <c r="B1724" s="336" t="s">
        <v>65</v>
      </c>
      <c r="C1724" s="30">
        <v>84</v>
      </c>
      <c r="D1724" s="30">
        <v>44</v>
      </c>
      <c r="E1724" s="30">
        <v>50</v>
      </c>
      <c r="F1724" s="30">
        <v>29</v>
      </c>
      <c r="G1724" s="30">
        <v>33</v>
      </c>
      <c r="H1724" s="30">
        <v>58</v>
      </c>
      <c r="I1724" s="30">
        <v>16</v>
      </c>
      <c r="J1724" s="91">
        <v>15</v>
      </c>
      <c r="K1724" s="107">
        <f>F56</f>
        <v>282</v>
      </c>
      <c r="M1724" s="70"/>
      <c r="N1724" s="70"/>
    </row>
    <row r="1725" spans="1:14" ht="11.25" customHeight="1" x14ac:dyDescent="0.4">
      <c r="A1725" s="250"/>
      <c r="B1725" s="337"/>
      <c r="C1725" s="33">
        <f>C1724/K1724*100</f>
        <v>29.787234042553191</v>
      </c>
      <c r="D1725" s="33">
        <f>D1724/K1724*100</f>
        <v>15.602836879432624</v>
      </c>
      <c r="E1725" s="33">
        <f>E1724/K1724*100</f>
        <v>17.730496453900709</v>
      </c>
      <c r="F1725" s="33">
        <f>F1724/K1724*100</f>
        <v>10.283687943262411</v>
      </c>
      <c r="G1725" s="33">
        <f>G1724/K1724*100</f>
        <v>11.702127659574469</v>
      </c>
      <c r="H1725" s="33">
        <f>H1724/K1724*100</f>
        <v>20.567375886524822</v>
      </c>
      <c r="I1725" s="33">
        <f>I1724/K1724*100</f>
        <v>5.6737588652482271</v>
      </c>
      <c r="J1725" s="203">
        <f>J1724/K1724*100</f>
        <v>5.3191489361702127</v>
      </c>
      <c r="K1725" s="107"/>
      <c r="M1725" s="70"/>
      <c r="N1725" s="70"/>
    </row>
    <row r="1726" spans="1:14" ht="11.25" customHeight="1" x14ac:dyDescent="0.4">
      <c r="A1726" s="250"/>
      <c r="B1726" s="338" t="s">
        <v>67</v>
      </c>
      <c r="C1726" s="30">
        <v>124</v>
      </c>
      <c r="D1726" s="30">
        <v>103</v>
      </c>
      <c r="E1726" s="30">
        <v>80</v>
      </c>
      <c r="F1726" s="30">
        <v>34</v>
      </c>
      <c r="G1726" s="30">
        <v>39</v>
      </c>
      <c r="H1726" s="30">
        <v>72</v>
      </c>
      <c r="I1726" s="30">
        <v>14</v>
      </c>
      <c r="J1726" s="91">
        <v>18</v>
      </c>
      <c r="K1726" s="107">
        <f>F58</f>
        <v>324</v>
      </c>
      <c r="M1726" s="70"/>
      <c r="N1726" s="70"/>
    </row>
    <row r="1727" spans="1:14" ht="11.25" customHeight="1" x14ac:dyDescent="0.4">
      <c r="A1727" s="250"/>
      <c r="B1727" s="339"/>
      <c r="C1727" s="32">
        <f>C1726/K1726*100</f>
        <v>38.271604938271601</v>
      </c>
      <c r="D1727" s="32">
        <f>D1726/K1726*100</f>
        <v>31.790123456790127</v>
      </c>
      <c r="E1727" s="32">
        <f>E1726/K1726*100</f>
        <v>24.691358024691358</v>
      </c>
      <c r="F1727" s="32">
        <f>F1726/K1726*100</f>
        <v>10.493827160493826</v>
      </c>
      <c r="G1727" s="32">
        <f>G1726/K1726*100</f>
        <v>12.037037037037036</v>
      </c>
      <c r="H1727" s="32">
        <f>H1726/K1726*100</f>
        <v>22.222222222222221</v>
      </c>
      <c r="I1727" s="32">
        <f>I1726/K1726*100</f>
        <v>4.3209876543209873</v>
      </c>
      <c r="J1727" s="204">
        <f>J1726/K1726*100</f>
        <v>5.5555555555555554</v>
      </c>
      <c r="K1727" s="107"/>
      <c r="M1727" s="70"/>
      <c r="N1727" s="70"/>
    </row>
    <row r="1728" spans="1:14" ht="11.25" customHeight="1" x14ac:dyDescent="0.4">
      <c r="A1728" s="250"/>
      <c r="B1728" s="337" t="s">
        <v>69</v>
      </c>
      <c r="C1728" s="30">
        <v>294</v>
      </c>
      <c r="D1728" s="30">
        <v>301</v>
      </c>
      <c r="E1728" s="30">
        <v>212</v>
      </c>
      <c r="F1728" s="30">
        <v>76</v>
      </c>
      <c r="G1728" s="30">
        <v>52</v>
      </c>
      <c r="H1728" s="30">
        <v>138</v>
      </c>
      <c r="I1728" s="30">
        <v>35</v>
      </c>
      <c r="J1728" s="91">
        <v>51</v>
      </c>
      <c r="K1728" s="107">
        <f>F60</f>
        <v>825</v>
      </c>
      <c r="M1728" s="70"/>
      <c r="N1728" s="70"/>
    </row>
    <row r="1729" spans="1:14" ht="11.25" customHeight="1" x14ac:dyDescent="0.4">
      <c r="A1729" s="250"/>
      <c r="B1729" s="337"/>
      <c r="C1729" s="33">
        <f>C1728/K1728*100</f>
        <v>35.63636363636364</v>
      </c>
      <c r="D1729" s="33">
        <f>D1728/K1728*100</f>
        <v>36.484848484848484</v>
      </c>
      <c r="E1729" s="33">
        <f>E1728/K1728*100</f>
        <v>25.696969696969695</v>
      </c>
      <c r="F1729" s="33">
        <f>F1728/K1728*100</f>
        <v>9.212121212121211</v>
      </c>
      <c r="G1729" s="33">
        <f>G1728/K1728*100</f>
        <v>6.3030303030303036</v>
      </c>
      <c r="H1729" s="33">
        <f>H1728/K1728*100</f>
        <v>16.727272727272727</v>
      </c>
      <c r="I1729" s="33">
        <f>I1728/K1728*100</f>
        <v>4.2424242424242431</v>
      </c>
      <c r="J1729" s="203">
        <f>J1728/K1728*100</f>
        <v>6.1818181818181817</v>
      </c>
      <c r="K1729" s="107"/>
      <c r="M1729" s="70"/>
      <c r="N1729" s="70"/>
    </row>
    <row r="1730" spans="1:14" ht="11.25" customHeight="1" x14ac:dyDescent="0.4">
      <c r="A1730" s="250"/>
      <c r="B1730" s="338" t="s">
        <v>70</v>
      </c>
      <c r="C1730" s="30">
        <v>89</v>
      </c>
      <c r="D1730" s="30">
        <v>101</v>
      </c>
      <c r="E1730" s="30">
        <v>75</v>
      </c>
      <c r="F1730" s="30">
        <v>23</v>
      </c>
      <c r="G1730" s="30">
        <v>17</v>
      </c>
      <c r="H1730" s="30">
        <v>51</v>
      </c>
      <c r="I1730" s="30">
        <v>9</v>
      </c>
      <c r="J1730" s="91">
        <v>17</v>
      </c>
      <c r="K1730" s="107">
        <f>F62</f>
        <v>225</v>
      </c>
      <c r="M1730" s="70"/>
      <c r="N1730" s="70"/>
    </row>
    <row r="1731" spans="1:14" ht="11.25" customHeight="1" x14ac:dyDescent="0.4">
      <c r="A1731" s="250"/>
      <c r="B1731" s="339"/>
      <c r="C1731" s="32">
        <f>C1730/K1730*100</f>
        <v>39.555555555555557</v>
      </c>
      <c r="D1731" s="32">
        <f>D1730/K1730*100</f>
        <v>44.888888888888886</v>
      </c>
      <c r="E1731" s="32">
        <f>E1730/K1730*100</f>
        <v>33.333333333333329</v>
      </c>
      <c r="F1731" s="32">
        <f>F1730/K1730*100</f>
        <v>10.222222222222223</v>
      </c>
      <c r="G1731" s="32">
        <f>G1730/K1730*100</f>
        <v>7.5555555555555554</v>
      </c>
      <c r="H1731" s="32">
        <f>H1730/K1730*100</f>
        <v>22.666666666666664</v>
      </c>
      <c r="I1731" s="32">
        <f>I1730/K1730*100</f>
        <v>4</v>
      </c>
      <c r="J1731" s="80">
        <f>J1730/K1730*100</f>
        <v>7.5555555555555554</v>
      </c>
      <c r="K1731" s="107"/>
      <c r="M1731" s="70"/>
      <c r="N1731" s="70"/>
    </row>
    <row r="1732" spans="1:14" ht="11.25" customHeight="1" x14ac:dyDescent="0.4">
      <c r="A1732" s="250"/>
      <c r="B1732" s="338" t="s">
        <v>72</v>
      </c>
      <c r="C1732" s="30">
        <v>26</v>
      </c>
      <c r="D1732" s="30">
        <v>29</v>
      </c>
      <c r="E1732" s="30">
        <v>18</v>
      </c>
      <c r="F1732" s="30">
        <v>6</v>
      </c>
      <c r="G1732" s="30">
        <v>5</v>
      </c>
      <c r="H1732" s="30">
        <v>21</v>
      </c>
      <c r="I1732" s="30">
        <v>1</v>
      </c>
      <c r="J1732" s="91">
        <v>7</v>
      </c>
      <c r="K1732" s="107">
        <f>F64</f>
        <v>109</v>
      </c>
      <c r="M1732" s="70"/>
      <c r="N1732" s="70"/>
    </row>
    <row r="1733" spans="1:14" ht="11.25" customHeight="1" x14ac:dyDescent="0.4">
      <c r="A1733" s="250"/>
      <c r="B1733" s="339"/>
      <c r="C1733" s="32">
        <f>C1732/K1732*100</f>
        <v>23.853211009174313</v>
      </c>
      <c r="D1733" s="32">
        <f>D1732/K1732*100</f>
        <v>26.605504587155966</v>
      </c>
      <c r="E1733" s="32">
        <f>E1732/K1732*100</f>
        <v>16.513761467889911</v>
      </c>
      <c r="F1733" s="32">
        <f>F1732/K1732*100</f>
        <v>5.5045871559633035</v>
      </c>
      <c r="G1733" s="32">
        <f>G1732/K1732*100</f>
        <v>4.5871559633027523</v>
      </c>
      <c r="H1733" s="32">
        <f>H1732/K1732*100</f>
        <v>19.26605504587156</v>
      </c>
      <c r="I1733" s="32">
        <f>I1732/K1732*100</f>
        <v>0.91743119266055051</v>
      </c>
      <c r="J1733" s="204">
        <f>J1732/K1732*100</f>
        <v>6.4220183486238538</v>
      </c>
      <c r="K1733" s="107"/>
      <c r="M1733" s="70"/>
      <c r="N1733" s="70"/>
    </row>
    <row r="1734" spans="1:14" ht="11.25" customHeight="1" x14ac:dyDescent="0.4">
      <c r="A1734" s="250"/>
      <c r="B1734" s="337" t="s">
        <v>48</v>
      </c>
      <c r="C1734" s="30">
        <v>1</v>
      </c>
      <c r="D1734" s="30">
        <v>2</v>
      </c>
      <c r="E1734" s="30">
        <v>4</v>
      </c>
      <c r="F1734" s="30">
        <v>0</v>
      </c>
      <c r="G1734" s="30">
        <v>2</v>
      </c>
      <c r="H1734" s="30">
        <v>4</v>
      </c>
      <c r="I1734" s="30">
        <v>0</v>
      </c>
      <c r="J1734" s="91">
        <v>1</v>
      </c>
      <c r="K1734" s="107">
        <f>F66</f>
        <v>13</v>
      </c>
      <c r="M1734" s="70"/>
      <c r="N1734" s="70"/>
    </row>
    <row r="1735" spans="1:14" ht="11.25" customHeight="1" x14ac:dyDescent="0.4">
      <c r="A1735" s="251"/>
      <c r="B1735" s="340"/>
      <c r="C1735" s="34">
        <f>C1734/K1734*100</f>
        <v>7.6923076923076925</v>
      </c>
      <c r="D1735" s="34">
        <f>D1734/K1734*100</f>
        <v>15.384615384615385</v>
      </c>
      <c r="E1735" s="34">
        <f>E1734/K1734*100</f>
        <v>30.76923076923077</v>
      </c>
      <c r="F1735" s="34">
        <f>F1734/K1734*100</f>
        <v>0</v>
      </c>
      <c r="G1735" s="34">
        <f>G1734/K1734*100</f>
        <v>15.384615384615385</v>
      </c>
      <c r="H1735" s="34">
        <f>H1734/K1734*100</f>
        <v>30.76923076923077</v>
      </c>
      <c r="I1735" s="34">
        <f>I1734/K1734*100</f>
        <v>0</v>
      </c>
      <c r="J1735" s="205">
        <f>J1734/K1734*100</f>
        <v>7.6923076923076925</v>
      </c>
      <c r="K1735" s="126"/>
      <c r="M1735" s="70"/>
      <c r="N1735" s="70"/>
    </row>
    <row r="1736" spans="1:14" ht="11.25" customHeight="1" x14ac:dyDescent="0.4">
      <c r="A1736" s="2"/>
      <c r="B1736" s="8"/>
      <c r="C1736" s="37"/>
      <c r="D1736" s="37"/>
      <c r="E1736" s="37"/>
      <c r="F1736" s="37"/>
      <c r="G1736" s="37"/>
      <c r="H1736" s="37"/>
      <c r="I1736" s="37"/>
      <c r="J1736" s="37"/>
      <c r="K1736" s="25"/>
      <c r="L1736" s="70"/>
      <c r="M1736" s="70"/>
    </row>
    <row r="1737" spans="1:14" ht="11.25" customHeight="1" x14ac:dyDescent="0.4">
      <c r="A1737" s="2"/>
      <c r="B1737" s="8"/>
      <c r="C1737" s="37"/>
      <c r="D1737" s="37"/>
      <c r="E1737" s="37"/>
      <c r="F1737" s="25"/>
      <c r="G1737" s="6"/>
      <c r="H1737" s="6"/>
      <c r="I1737" s="6"/>
      <c r="J1737" s="6"/>
      <c r="K1737" s="6"/>
      <c r="L1737" s="6"/>
    </row>
    <row r="1738" spans="1:14" ht="18.75" customHeight="1" x14ac:dyDescent="0.4">
      <c r="A1738" s="2"/>
      <c r="B1738" s="10"/>
      <c r="C1738" s="10"/>
      <c r="D1738" s="10"/>
      <c r="E1738" s="10"/>
      <c r="F1738" s="10"/>
      <c r="G1738" s="10"/>
      <c r="H1738" s="10"/>
      <c r="I1738" s="10"/>
      <c r="J1738" s="10"/>
      <c r="K1738" s="10"/>
      <c r="L1738" s="10"/>
    </row>
    <row r="1739" spans="1:14" ht="30" customHeight="1" x14ac:dyDescent="0.4">
      <c r="A1739" s="285" t="s">
        <v>277</v>
      </c>
      <c r="B1739" s="285"/>
      <c r="C1739" s="285"/>
      <c r="D1739" s="285"/>
      <c r="E1739" s="285"/>
      <c r="F1739" s="285"/>
      <c r="G1739" s="285"/>
      <c r="H1739" s="285"/>
      <c r="I1739" s="285"/>
      <c r="J1739" s="285"/>
      <c r="K1739" s="285"/>
      <c r="L1739" s="285"/>
    </row>
    <row r="1740" spans="1:14" x14ac:dyDescent="0.15">
      <c r="A1740" s="277"/>
      <c r="B1740" s="278"/>
      <c r="C1740" s="283" t="s">
        <v>208</v>
      </c>
      <c r="D1740" s="283" t="s">
        <v>185</v>
      </c>
      <c r="E1740" s="283" t="s">
        <v>1</v>
      </c>
      <c r="F1740" s="283" t="s">
        <v>187</v>
      </c>
      <c r="G1740" s="283" t="s">
        <v>120</v>
      </c>
      <c r="H1740" s="286" t="s">
        <v>22</v>
      </c>
      <c r="I1740" s="288" t="s">
        <v>10</v>
      </c>
      <c r="J1740" s="6"/>
      <c r="K1740" s="6"/>
      <c r="L1740" s="6"/>
    </row>
    <row r="1741" spans="1:14" ht="100.5" customHeight="1" x14ac:dyDescent="0.15">
      <c r="A1741" s="279" t="s">
        <v>11</v>
      </c>
      <c r="B1741" s="280"/>
      <c r="C1741" s="284"/>
      <c r="D1741" s="284"/>
      <c r="E1741" s="284"/>
      <c r="F1741" s="284"/>
      <c r="G1741" s="284"/>
      <c r="H1741" s="287"/>
      <c r="I1741" s="289"/>
      <c r="J1741" s="116"/>
      <c r="K1741" s="116"/>
      <c r="L1741" s="116"/>
    </row>
    <row r="1742" spans="1:14" ht="11.25" customHeight="1" x14ac:dyDescent="0.4">
      <c r="A1742" s="265" t="s">
        <v>9</v>
      </c>
      <c r="B1742" s="266"/>
      <c r="C1742" s="28">
        <f t="shared" ref="C1742:H1742" si="65">C1744+C1746+C1748+C1750</f>
        <v>316</v>
      </c>
      <c r="D1742" s="28">
        <f t="shared" si="65"/>
        <v>173</v>
      </c>
      <c r="E1742" s="28">
        <f t="shared" si="65"/>
        <v>42</v>
      </c>
      <c r="F1742" s="28">
        <f t="shared" si="65"/>
        <v>11</v>
      </c>
      <c r="G1742" s="28">
        <f t="shared" si="65"/>
        <v>1172</v>
      </c>
      <c r="H1742" s="28">
        <f t="shared" si="65"/>
        <v>64</v>
      </c>
      <c r="I1742" s="107">
        <f t="shared" ref="I1742:I1805" si="66">SUM(C1742:H1742)</f>
        <v>1778</v>
      </c>
      <c r="J1742" s="117"/>
      <c r="K1742" s="117"/>
      <c r="L1742" s="117"/>
    </row>
    <row r="1743" spans="1:14" ht="11.25" customHeight="1" x14ac:dyDescent="0.4">
      <c r="A1743" s="257"/>
      <c r="B1743" s="258"/>
      <c r="C1743" s="29">
        <f>C1742/I1742*100</f>
        <v>17.772778402699664</v>
      </c>
      <c r="D1743" s="29">
        <f>D1742/I1742*100</f>
        <v>9.7300337457817765</v>
      </c>
      <c r="E1743" s="29">
        <f>E1742/I1742*100</f>
        <v>2.3622047244094486</v>
      </c>
      <c r="F1743" s="29">
        <f>F1742/I1742*100</f>
        <v>0.6186726659167604</v>
      </c>
      <c r="G1743" s="29">
        <f>G1742/I1742*100</f>
        <v>65.916760404949386</v>
      </c>
      <c r="H1743" s="77">
        <f>H1742/I1742*100</f>
        <v>3.5995500562429701</v>
      </c>
      <c r="I1743" s="110">
        <f t="shared" si="66"/>
        <v>100.00000000000001</v>
      </c>
      <c r="J1743" s="117"/>
      <c r="K1743" s="117"/>
      <c r="L1743" s="117"/>
    </row>
    <row r="1744" spans="1:14" ht="11.25" customHeight="1" x14ac:dyDescent="0.4">
      <c r="A1744" s="249" t="s">
        <v>24</v>
      </c>
      <c r="B1744" s="259" t="s">
        <v>25</v>
      </c>
      <c r="C1744" s="30">
        <v>233</v>
      </c>
      <c r="D1744" s="30">
        <v>133</v>
      </c>
      <c r="E1744" s="30">
        <v>19</v>
      </c>
      <c r="F1744" s="30">
        <v>11</v>
      </c>
      <c r="G1744" s="30">
        <v>814</v>
      </c>
      <c r="H1744" s="30">
        <v>40</v>
      </c>
      <c r="I1744" s="111">
        <f t="shared" si="66"/>
        <v>1250</v>
      </c>
    </row>
    <row r="1745" spans="1:12" ht="11.25" customHeight="1" x14ac:dyDescent="0.4">
      <c r="A1745" s="250"/>
      <c r="B1745" s="260"/>
      <c r="C1745" s="31">
        <f>C1744/I1744*100</f>
        <v>18.64</v>
      </c>
      <c r="D1745" s="33">
        <f>D1744/I1744*100</f>
        <v>10.639999999999999</v>
      </c>
      <c r="E1745" s="33">
        <f>E1744/I1744*100</f>
        <v>1.52</v>
      </c>
      <c r="F1745" s="33">
        <f>F1744/I1744*100</f>
        <v>0.88</v>
      </c>
      <c r="G1745" s="33">
        <f>G1744/I1744*100</f>
        <v>65.12</v>
      </c>
      <c r="H1745" s="78">
        <f>H1744/I1744*100</f>
        <v>3.2</v>
      </c>
      <c r="I1745" s="108">
        <f t="shared" si="66"/>
        <v>100.00000000000001</v>
      </c>
      <c r="J1745" s="117"/>
      <c r="K1745" s="117"/>
      <c r="L1745" s="117"/>
    </row>
    <row r="1746" spans="1:12" ht="11.25" customHeight="1" x14ac:dyDescent="0.4">
      <c r="A1746" s="250"/>
      <c r="B1746" s="261" t="s">
        <v>26</v>
      </c>
      <c r="C1746" s="30">
        <v>54</v>
      </c>
      <c r="D1746" s="30">
        <v>27</v>
      </c>
      <c r="E1746" s="30">
        <v>14</v>
      </c>
      <c r="F1746" s="30">
        <v>0</v>
      </c>
      <c r="G1746" s="30">
        <v>233</v>
      </c>
      <c r="H1746" s="30">
        <v>15</v>
      </c>
      <c r="I1746" s="109">
        <f t="shared" si="66"/>
        <v>343</v>
      </c>
    </row>
    <row r="1747" spans="1:12" ht="11.25" customHeight="1" x14ac:dyDescent="0.4">
      <c r="A1747" s="250"/>
      <c r="B1747" s="261"/>
      <c r="C1747" s="32">
        <f>C1746/I1746*100</f>
        <v>15.743440233236154</v>
      </c>
      <c r="D1747" s="32">
        <f>D1746/I1746*100</f>
        <v>7.8717201166180768</v>
      </c>
      <c r="E1747" s="32">
        <f>E1746/I1746*100</f>
        <v>4.0816326530612246</v>
      </c>
      <c r="F1747" s="32">
        <f>F1746/I1746*100</f>
        <v>0</v>
      </c>
      <c r="G1747" s="32">
        <f>G1746/I1746*100</f>
        <v>67.930029154518948</v>
      </c>
      <c r="H1747" s="74">
        <f>H1746/I1746*100</f>
        <v>4.3731778425655978</v>
      </c>
      <c r="I1747" s="108">
        <f t="shared" si="66"/>
        <v>100</v>
      </c>
      <c r="J1747" s="117"/>
      <c r="K1747" s="117"/>
      <c r="L1747" s="117"/>
    </row>
    <row r="1748" spans="1:12" ht="11.25" customHeight="1" x14ac:dyDescent="0.4">
      <c r="A1748" s="250"/>
      <c r="B1748" s="262" t="s">
        <v>17</v>
      </c>
      <c r="C1748" s="30">
        <v>18</v>
      </c>
      <c r="D1748" s="30">
        <v>10</v>
      </c>
      <c r="E1748" s="30">
        <v>3</v>
      </c>
      <c r="F1748" s="30">
        <v>0</v>
      </c>
      <c r="G1748" s="30">
        <v>81</v>
      </c>
      <c r="H1748" s="30">
        <v>5</v>
      </c>
      <c r="I1748" s="109">
        <f t="shared" si="66"/>
        <v>117</v>
      </c>
    </row>
    <row r="1749" spans="1:12" ht="11.25" customHeight="1" x14ac:dyDescent="0.4">
      <c r="A1749" s="250"/>
      <c r="B1749" s="260"/>
      <c r="C1749" s="33">
        <f>C1748/I1748*100</f>
        <v>15.384615384615385</v>
      </c>
      <c r="D1749" s="33">
        <f>D1748/I1748*100</f>
        <v>8.5470085470085468</v>
      </c>
      <c r="E1749" s="33">
        <f>E1748/I1748*100</f>
        <v>2.5641025641025639</v>
      </c>
      <c r="F1749" s="33">
        <f>F1748/I1748*100</f>
        <v>0</v>
      </c>
      <c r="G1749" s="33">
        <f>G1748/I1748*100</f>
        <v>69.230769230769226</v>
      </c>
      <c r="H1749" s="78">
        <f>H1748/I1748*100</f>
        <v>4.2735042735042734</v>
      </c>
      <c r="I1749" s="108">
        <f t="shared" si="66"/>
        <v>100</v>
      </c>
      <c r="J1749" s="117"/>
      <c r="K1749" s="117"/>
      <c r="L1749" s="117"/>
    </row>
    <row r="1750" spans="1:12" ht="11.25" customHeight="1" x14ac:dyDescent="0.4">
      <c r="A1750" s="250"/>
      <c r="B1750" s="261" t="s">
        <v>15</v>
      </c>
      <c r="C1750" s="30">
        <v>11</v>
      </c>
      <c r="D1750" s="30">
        <v>3</v>
      </c>
      <c r="E1750" s="30">
        <v>6</v>
      </c>
      <c r="F1750" s="30">
        <v>0</v>
      </c>
      <c r="G1750" s="30">
        <v>44</v>
      </c>
      <c r="H1750" s="30">
        <v>4</v>
      </c>
      <c r="I1750" s="109">
        <f t="shared" si="66"/>
        <v>68</v>
      </c>
    </row>
    <row r="1751" spans="1:12" ht="11.25" customHeight="1" x14ac:dyDescent="0.4">
      <c r="A1751" s="250"/>
      <c r="B1751" s="261"/>
      <c r="C1751" s="34">
        <f>C1750/I1750*100</f>
        <v>16.176470588235293</v>
      </c>
      <c r="D1751" s="34">
        <f>D1750/I1750*100</f>
        <v>4.4117647058823533</v>
      </c>
      <c r="E1751" s="34">
        <f>E1750/I1750*100</f>
        <v>8.8235294117647065</v>
      </c>
      <c r="F1751" s="34">
        <f>F1750/I1750*100</f>
        <v>0</v>
      </c>
      <c r="G1751" s="34">
        <f>G1750/I1750*100</f>
        <v>64.705882352941174</v>
      </c>
      <c r="H1751" s="82">
        <f>H1750/I1750*100</f>
        <v>5.8823529411764701</v>
      </c>
      <c r="I1751" s="110">
        <f t="shared" si="66"/>
        <v>99.999999999999986</v>
      </c>
      <c r="J1751" s="117"/>
      <c r="K1751" s="117"/>
      <c r="L1751" s="117"/>
    </row>
    <row r="1752" spans="1:12" ht="11.25" customHeight="1" x14ac:dyDescent="0.4">
      <c r="A1752" s="249" t="s">
        <v>29</v>
      </c>
      <c r="B1752" s="259" t="s">
        <v>30</v>
      </c>
      <c r="C1752" s="30">
        <v>171</v>
      </c>
      <c r="D1752" s="30">
        <v>79</v>
      </c>
      <c r="E1752" s="30">
        <v>18</v>
      </c>
      <c r="F1752" s="30">
        <v>6</v>
      </c>
      <c r="G1752" s="30">
        <v>492</v>
      </c>
      <c r="H1752" s="30">
        <v>21</v>
      </c>
      <c r="I1752" s="111">
        <f t="shared" si="66"/>
        <v>787</v>
      </c>
    </row>
    <row r="1753" spans="1:12" ht="11.25" customHeight="1" x14ac:dyDescent="0.4">
      <c r="A1753" s="250"/>
      <c r="B1753" s="261"/>
      <c r="C1753" s="31">
        <f>C1752/I1752*100</f>
        <v>21.728081321473951</v>
      </c>
      <c r="D1753" s="33">
        <f>D1752/I1752*100</f>
        <v>10.038119440914867</v>
      </c>
      <c r="E1753" s="33">
        <f>E1752/I1752*100</f>
        <v>2.2871664548919948</v>
      </c>
      <c r="F1753" s="33">
        <f>F1752/I1752*100</f>
        <v>0.76238881829733163</v>
      </c>
      <c r="G1753" s="33">
        <f>G1752/I1752*100</f>
        <v>62.515883100381195</v>
      </c>
      <c r="H1753" s="78">
        <f>H1752/I1752*100</f>
        <v>2.6683608640406606</v>
      </c>
      <c r="I1753" s="108">
        <f t="shared" si="66"/>
        <v>100</v>
      </c>
      <c r="J1753" s="117"/>
      <c r="K1753" s="117"/>
      <c r="L1753" s="117"/>
    </row>
    <row r="1754" spans="1:12" ht="11.25" customHeight="1" x14ac:dyDescent="0.4">
      <c r="A1754" s="250"/>
      <c r="B1754" s="262" t="s">
        <v>32</v>
      </c>
      <c r="C1754" s="30">
        <v>140</v>
      </c>
      <c r="D1754" s="30">
        <v>92</v>
      </c>
      <c r="E1754" s="30">
        <v>24</v>
      </c>
      <c r="F1754" s="30">
        <v>5</v>
      </c>
      <c r="G1754" s="30">
        <v>667</v>
      </c>
      <c r="H1754" s="30">
        <v>42</v>
      </c>
      <c r="I1754" s="109">
        <f t="shared" si="66"/>
        <v>970</v>
      </c>
    </row>
    <row r="1755" spans="1:12" ht="11.25" customHeight="1" x14ac:dyDescent="0.4">
      <c r="A1755" s="250"/>
      <c r="B1755" s="260"/>
      <c r="C1755" s="32">
        <f>C1754/I1754*100</f>
        <v>14.432989690721648</v>
      </c>
      <c r="D1755" s="32">
        <f>D1754/I1754*100</f>
        <v>9.4845360824742269</v>
      </c>
      <c r="E1755" s="32">
        <f>E1754/I1754*100</f>
        <v>2.4742268041237114</v>
      </c>
      <c r="F1755" s="32">
        <f>F1754/I1754*100</f>
        <v>0.51546391752577314</v>
      </c>
      <c r="G1755" s="32">
        <f>G1754/I1754*100</f>
        <v>68.762886597938149</v>
      </c>
      <c r="H1755" s="74">
        <f>H1754/I1754*100</f>
        <v>4.3298969072164946</v>
      </c>
      <c r="I1755" s="108">
        <f t="shared" si="66"/>
        <v>100</v>
      </c>
      <c r="J1755" s="117"/>
      <c r="K1755" s="117"/>
      <c r="L1755" s="117"/>
    </row>
    <row r="1756" spans="1:12" ht="11.25" customHeight="1" x14ac:dyDescent="0.4">
      <c r="A1756" s="250"/>
      <c r="B1756" s="267" t="s">
        <v>33</v>
      </c>
      <c r="C1756" s="30">
        <v>0</v>
      </c>
      <c r="D1756" s="30">
        <v>0</v>
      </c>
      <c r="E1756" s="30">
        <v>0</v>
      </c>
      <c r="F1756" s="30">
        <v>0</v>
      </c>
      <c r="G1756" s="30">
        <v>0</v>
      </c>
      <c r="H1756" s="30">
        <v>1</v>
      </c>
      <c r="I1756" s="109">
        <f t="shared" si="66"/>
        <v>1</v>
      </c>
    </row>
    <row r="1757" spans="1:12" ht="11.25" customHeight="1" x14ac:dyDescent="0.4">
      <c r="A1757" s="250"/>
      <c r="B1757" s="267"/>
      <c r="C1757" s="32">
        <f>C1756/I1756*100</f>
        <v>0</v>
      </c>
      <c r="D1757" s="32">
        <f>D1756/I1756*100</f>
        <v>0</v>
      </c>
      <c r="E1757" s="32">
        <f>E1756/I1756*100</f>
        <v>0</v>
      </c>
      <c r="F1757" s="32">
        <f>F1756/I1756*100</f>
        <v>0</v>
      </c>
      <c r="G1757" s="32">
        <f>G1756/I1756*100</f>
        <v>0</v>
      </c>
      <c r="H1757" s="74">
        <f>H1756/I1756*100</f>
        <v>100</v>
      </c>
      <c r="I1757" s="108">
        <f t="shared" si="66"/>
        <v>100</v>
      </c>
      <c r="J1757" s="117"/>
      <c r="K1757" s="117"/>
      <c r="L1757" s="117"/>
    </row>
    <row r="1758" spans="1:12" ht="11.25" customHeight="1" x14ac:dyDescent="0.4">
      <c r="A1758" s="250"/>
      <c r="B1758" s="267" t="s">
        <v>102</v>
      </c>
      <c r="C1758" s="30">
        <v>4</v>
      </c>
      <c r="D1758" s="30">
        <v>2</v>
      </c>
      <c r="E1758" s="30">
        <v>0</v>
      </c>
      <c r="F1758" s="30">
        <v>0</v>
      </c>
      <c r="G1758" s="30">
        <v>12</v>
      </c>
      <c r="H1758" s="30">
        <v>0</v>
      </c>
      <c r="I1758" s="109">
        <f t="shared" si="66"/>
        <v>18</v>
      </c>
      <c r="J1758" s="117"/>
      <c r="K1758" s="117"/>
      <c r="L1758" s="117"/>
    </row>
    <row r="1759" spans="1:12" ht="11.25" customHeight="1" x14ac:dyDescent="0.4">
      <c r="A1759" s="250"/>
      <c r="B1759" s="267"/>
      <c r="C1759" s="32">
        <f>C1758/I1758*100</f>
        <v>22.222222222222221</v>
      </c>
      <c r="D1759" s="32">
        <f>D1758/I1758*100</f>
        <v>11.111111111111111</v>
      </c>
      <c r="E1759" s="32">
        <f>E1758/I1758*100</f>
        <v>0</v>
      </c>
      <c r="F1759" s="32">
        <f>F1758/I1758*100</f>
        <v>0</v>
      </c>
      <c r="G1759" s="32">
        <f>G1758/I1758*100</f>
        <v>66.666666666666657</v>
      </c>
      <c r="H1759" s="74">
        <f>H1758/I1758*100</f>
        <v>0</v>
      </c>
      <c r="I1759" s="108">
        <f t="shared" si="66"/>
        <v>99.999999999999986</v>
      </c>
      <c r="J1759" s="117"/>
      <c r="K1759" s="117"/>
      <c r="L1759" s="117"/>
    </row>
    <row r="1760" spans="1:12" ht="11.25" customHeight="1" x14ac:dyDescent="0.4">
      <c r="A1760" s="250"/>
      <c r="B1760" s="261" t="s">
        <v>48</v>
      </c>
      <c r="C1760" s="30">
        <v>1</v>
      </c>
      <c r="D1760" s="30">
        <v>0</v>
      </c>
      <c r="E1760" s="30">
        <v>0</v>
      </c>
      <c r="F1760" s="30">
        <v>0</v>
      </c>
      <c r="G1760" s="30">
        <v>1</v>
      </c>
      <c r="H1760" s="30">
        <v>0</v>
      </c>
      <c r="I1760" s="109">
        <f t="shared" si="66"/>
        <v>2</v>
      </c>
    </row>
    <row r="1761" spans="1:12" ht="11.25" customHeight="1" x14ac:dyDescent="0.4">
      <c r="A1761" s="251"/>
      <c r="B1761" s="268"/>
      <c r="C1761" s="36">
        <f>C1760/I1760*100</f>
        <v>50</v>
      </c>
      <c r="D1761" s="36">
        <f>D1760/I1760*100</f>
        <v>0</v>
      </c>
      <c r="E1761" s="36">
        <f>E1760/I1760*100</f>
        <v>0</v>
      </c>
      <c r="F1761" s="36">
        <f>F1760/I1760*100</f>
        <v>0</v>
      </c>
      <c r="G1761" s="36">
        <f>G1760/I1760*100</f>
        <v>50</v>
      </c>
      <c r="H1761" s="79">
        <f>H1760/I1760*100</f>
        <v>0</v>
      </c>
      <c r="I1761" s="110">
        <f t="shared" si="66"/>
        <v>100</v>
      </c>
      <c r="J1761" s="117"/>
      <c r="K1761" s="117"/>
      <c r="L1761" s="117"/>
    </row>
    <row r="1762" spans="1:12" ht="11.25" customHeight="1" x14ac:dyDescent="0.4">
      <c r="A1762" s="249" t="s">
        <v>39</v>
      </c>
      <c r="B1762" s="259" t="s">
        <v>41</v>
      </c>
      <c r="C1762" s="30">
        <v>4</v>
      </c>
      <c r="D1762" s="30">
        <v>1</v>
      </c>
      <c r="E1762" s="30">
        <v>0</v>
      </c>
      <c r="F1762" s="30">
        <v>0</v>
      </c>
      <c r="G1762" s="30">
        <v>45</v>
      </c>
      <c r="H1762" s="30">
        <v>0</v>
      </c>
      <c r="I1762" s="111">
        <f t="shared" si="66"/>
        <v>50</v>
      </c>
      <c r="J1762" s="128"/>
    </row>
    <row r="1763" spans="1:12" ht="11.25" customHeight="1" x14ac:dyDescent="0.4">
      <c r="A1763" s="250"/>
      <c r="B1763" s="260"/>
      <c r="C1763" s="31">
        <f>C1762/I1762*100</f>
        <v>8</v>
      </c>
      <c r="D1763" s="33">
        <f>D1762/I1762*100</f>
        <v>2</v>
      </c>
      <c r="E1763" s="33">
        <f>E1762/I1762*100</f>
        <v>0</v>
      </c>
      <c r="F1763" s="33">
        <f>F1762/I1762*100</f>
        <v>0</v>
      </c>
      <c r="G1763" s="33">
        <f>G1762/I1762*100</f>
        <v>90</v>
      </c>
      <c r="H1763" s="78">
        <f>H1762/I1762*100</f>
        <v>0</v>
      </c>
      <c r="I1763" s="108">
        <f t="shared" si="66"/>
        <v>100</v>
      </c>
      <c r="J1763" s="117"/>
      <c r="K1763" s="117"/>
      <c r="L1763" s="117"/>
    </row>
    <row r="1764" spans="1:12" ht="11.25" customHeight="1" x14ac:dyDescent="0.4">
      <c r="A1764" s="250"/>
      <c r="B1764" s="261" t="s">
        <v>42</v>
      </c>
      <c r="C1764" s="30">
        <v>13</v>
      </c>
      <c r="D1764" s="30">
        <v>6</v>
      </c>
      <c r="E1764" s="30">
        <v>3</v>
      </c>
      <c r="F1764" s="30">
        <v>1</v>
      </c>
      <c r="G1764" s="30">
        <v>83</v>
      </c>
      <c r="H1764" s="30">
        <v>1</v>
      </c>
      <c r="I1764" s="109">
        <f t="shared" si="66"/>
        <v>107</v>
      </c>
    </row>
    <row r="1765" spans="1:12" ht="11.25" customHeight="1" x14ac:dyDescent="0.4">
      <c r="A1765" s="250"/>
      <c r="B1765" s="261"/>
      <c r="C1765" s="32">
        <f>C1764/I1764*100</f>
        <v>12.149532710280374</v>
      </c>
      <c r="D1765" s="32">
        <f>D1764/I1764*100</f>
        <v>5.6074766355140184</v>
      </c>
      <c r="E1765" s="32">
        <f>E1764/I1764*100</f>
        <v>2.8037383177570092</v>
      </c>
      <c r="F1765" s="32">
        <f>F1764/I1764*100</f>
        <v>0.93457943925233633</v>
      </c>
      <c r="G1765" s="32">
        <f>G1764/I1764*100</f>
        <v>77.570093457943926</v>
      </c>
      <c r="H1765" s="74">
        <f>H1764/I1764*100</f>
        <v>0.93457943925233633</v>
      </c>
      <c r="I1765" s="108">
        <f t="shared" si="66"/>
        <v>100</v>
      </c>
      <c r="J1765" s="117"/>
      <c r="K1765" s="117"/>
      <c r="L1765" s="117"/>
    </row>
    <row r="1766" spans="1:12" ht="11.25" customHeight="1" x14ac:dyDescent="0.4">
      <c r="A1766" s="250"/>
      <c r="B1766" s="262" t="s">
        <v>43</v>
      </c>
      <c r="C1766" s="30">
        <v>34</v>
      </c>
      <c r="D1766" s="30">
        <v>17</v>
      </c>
      <c r="E1766" s="30">
        <v>3</v>
      </c>
      <c r="F1766" s="30">
        <v>0</v>
      </c>
      <c r="G1766" s="30">
        <v>107</v>
      </c>
      <c r="H1766" s="30">
        <v>3</v>
      </c>
      <c r="I1766" s="109">
        <f t="shared" si="66"/>
        <v>164</v>
      </c>
    </row>
    <row r="1767" spans="1:12" ht="11.25" customHeight="1" x14ac:dyDescent="0.4">
      <c r="A1767" s="250"/>
      <c r="B1767" s="260"/>
      <c r="C1767" s="32">
        <f>C1766/I1766*100</f>
        <v>20.73170731707317</v>
      </c>
      <c r="D1767" s="32">
        <f>D1766/I1766*100</f>
        <v>10.365853658536585</v>
      </c>
      <c r="E1767" s="32">
        <f>E1766/I1766*100</f>
        <v>1.8292682926829267</v>
      </c>
      <c r="F1767" s="32">
        <f>F1766/I1766*100</f>
        <v>0</v>
      </c>
      <c r="G1767" s="32">
        <f>G1766/I1766*100</f>
        <v>65.243902439024396</v>
      </c>
      <c r="H1767" s="74">
        <f>H1766/I1766*100</f>
        <v>1.8292682926829267</v>
      </c>
      <c r="I1767" s="108">
        <f t="shared" si="66"/>
        <v>100</v>
      </c>
      <c r="J1767" s="117"/>
      <c r="K1767" s="117"/>
      <c r="L1767" s="117"/>
    </row>
    <row r="1768" spans="1:12" ht="11.25" customHeight="1" x14ac:dyDescent="0.4">
      <c r="A1768" s="250"/>
      <c r="B1768" s="261" t="s">
        <v>44</v>
      </c>
      <c r="C1768" s="30">
        <v>41</v>
      </c>
      <c r="D1768" s="30">
        <v>20</v>
      </c>
      <c r="E1768" s="30">
        <v>4</v>
      </c>
      <c r="F1768" s="30">
        <v>2</v>
      </c>
      <c r="G1768" s="30">
        <v>200</v>
      </c>
      <c r="H1768" s="30">
        <v>2</v>
      </c>
      <c r="I1768" s="109">
        <f t="shared" si="66"/>
        <v>269</v>
      </c>
    </row>
    <row r="1769" spans="1:12" ht="11.25" customHeight="1" x14ac:dyDescent="0.4">
      <c r="A1769" s="250"/>
      <c r="B1769" s="261"/>
      <c r="C1769" s="32">
        <f>C1768/I1768*100</f>
        <v>15.241635687732341</v>
      </c>
      <c r="D1769" s="32">
        <f>D1768/I1768*100</f>
        <v>7.4349442379182156</v>
      </c>
      <c r="E1769" s="32">
        <f>E1768/I1768*100</f>
        <v>1.486988847583643</v>
      </c>
      <c r="F1769" s="32">
        <f>F1768/I1768*100</f>
        <v>0.74349442379182151</v>
      </c>
      <c r="G1769" s="32">
        <f>G1768/I1768*100</f>
        <v>74.34944237918215</v>
      </c>
      <c r="H1769" s="74">
        <f>H1768/I1768*100</f>
        <v>0.74349442379182151</v>
      </c>
      <c r="I1769" s="108">
        <f t="shared" si="66"/>
        <v>99.999999999999986</v>
      </c>
      <c r="J1769" s="117"/>
      <c r="K1769" s="117"/>
      <c r="L1769" s="117"/>
    </row>
    <row r="1770" spans="1:12" ht="11.25" customHeight="1" x14ac:dyDescent="0.4">
      <c r="A1770" s="250"/>
      <c r="B1770" s="262" t="s">
        <v>46</v>
      </c>
      <c r="C1770" s="30">
        <v>42</v>
      </c>
      <c r="D1770" s="30">
        <v>22</v>
      </c>
      <c r="E1770" s="30">
        <v>5</v>
      </c>
      <c r="F1770" s="30">
        <v>1</v>
      </c>
      <c r="G1770" s="30">
        <v>249</v>
      </c>
      <c r="H1770" s="30">
        <v>11</v>
      </c>
      <c r="I1770" s="109">
        <f t="shared" si="66"/>
        <v>330</v>
      </c>
    </row>
    <row r="1771" spans="1:12" ht="11.25" customHeight="1" x14ac:dyDescent="0.4">
      <c r="A1771" s="250"/>
      <c r="B1771" s="260"/>
      <c r="C1771" s="32">
        <f>C1770/I1770*100</f>
        <v>12.727272727272727</v>
      </c>
      <c r="D1771" s="32">
        <f>D1770/I1770*100</f>
        <v>6.666666666666667</v>
      </c>
      <c r="E1771" s="32">
        <f>E1770/I1770*100</f>
        <v>1.5151515151515151</v>
      </c>
      <c r="F1771" s="32">
        <f>F1770/I1770*100</f>
        <v>0.30303030303030304</v>
      </c>
      <c r="G1771" s="32">
        <f>G1770/I1770*100</f>
        <v>75.454545454545453</v>
      </c>
      <c r="H1771" s="74">
        <f>H1770/I1770*100</f>
        <v>3.3333333333333335</v>
      </c>
      <c r="I1771" s="108">
        <f t="shared" si="66"/>
        <v>100</v>
      </c>
      <c r="J1771" s="117"/>
      <c r="K1771" s="117"/>
      <c r="L1771" s="117"/>
    </row>
    <row r="1772" spans="1:12" ht="11.25" customHeight="1" x14ac:dyDescent="0.4">
      <c r="A1772" s="250"/>
      <c r="B1772" s="261" t="s">
        <v>18</v>
      </c>
      <c r="C1772" s="30">
        <v>57</v>
      </c>
      <c r="D1772" s="30">
        <v>26</v>
      </c>
      <c r="E1772" s="30">
        <v>11</v>
      </c>
      <c r="F1772" s="30">
        <v>2</v>
      </c>
      <c r="G1772" s="30">
        <v>217</v>
      </c>
      <c r="H1772" s="30">
        <v>10</v>
      </c>
      <c r="I1772" s="109">
        <f t="shared" si="66"/>
        <v>323</v>
      </c>
    </row>
    <row r="1773" spans="1:12" ht="11.25" customHeight="1" x14ac:dyDescent="0.4">
      <c r="A1773" s="250"/>
      <c r="B1773" s="261"/>
      <c r="C1773" s="32">
        <f>C1772/I1772*100</f>
        <v>17.647058823529413</v>
      </c>
      <c r="D1773" s="32">
        <f>D1772/I1772*100</f>
        <v>8.0495356037151709</v>
      </c>
      <c r="E1773" s="32">
        <f>E1772/I1772*100</f>
        <v>3.4055727554179565</v>
      </c>
      <c r="F1773" s="32">
        <f>F1772/I1772*100</f>
        <v>0.61919504643962853</v>
      </c>
      <c r="G1773" s="32">
        <f>G1772/I1772*100</f>
        <v>67.182662538699688</v>
      </c>
      <c r="H1773" s="74">
        <f>H1772/I1772*100</f>
        <v>3.0959752321981426</v>
      </c>
      <c r="I1773" s="108">
        <f t="shared" si="66"/>
        <v>100</v>
      </c>
      <c r="J1773" s="117"/>
      <c r="K1773" s="117"/>
      <c r="L1773" s="117"/>
    </row>
    <row r="1774" spans="1:12" ht="11.25" customHeight="1" x14ac:dyDescent="0.4">
      <c r="A1774" s="250"/>
      <c r="B1774" s="262" t="s">
        <v>7</v>
      </c>
      <c r="C1774" s="30">
        <v>124</v>
      </c>
      <c r="D1774" s="30">
        <v>80</v>
      </c>
      <c r="E1774" s="30">
        <v>16</v>
      </c>
      <c r="F1774" s="30">
        <v>5</v>
      </c>
      <c r="G1774" s="30">
        <v>269</v>
      </c>
      <c r="H1774" s="30">
        <v>36</v>
      </c>
      <c r="I1774" s="109">
        <f t="shared" si="66"/>
        <v>530</v>
      </c>
    </row>
    <row r="1775" spans="1:12" ht="11.25" customHeight="1" x14ac:dyDescent="0.4">
      <c r="A1775" s="250"/>
      <c r="B1775" s="260"/>
      <c r="C1775" s="32">
        <f>C1774/I1774*100</f>
        <v>23.39622641509434</v>
      </c>
      <c r="D1775" s="32">
        <f>D1774/I1774*100</f>
        <v>15.09433962264151</v>
      </c>
      <c r="E1775" s="32">
        <f>E1774/I1774*100</f>
        <v>3.0188679245283021</v>
      </c>
      <c r="F1775" s="32">
        <f>F1774/I1774*100</f>
        <v>0.94339622641509435</v>
      </c>
      <c r="G1775" s="32">
        <f>G1774/I1774*100</f>
        <v>50.754716981132077</v>
      </c>
      <c r="H1775" s="74">
        <f>H1774/I1774*100</f>
        <v>6.7924528301886795</v>
      </c>
      <c r="I1775" s="108">
        <f t="shared" si="66"/>
        <v>100</v>
      </c>
      <c r="J1775" s="117"/>
      <c r="K1775" s="117"/>
      <c r="L1775" s="117"/>
    </row>
    <row r="1776" spans="1:12" ht="11.25" customHeight="1" x14ac:dyDescent="0.4">
      <c r="A1776" s="250"/>
      <c r="B1776" s="261" t="s">
        <v>48</v>
      </c>
      <c r="C1776" s="30">
        <v>1</v>
      </c>
      <c r="D1776" s="30">
        <v>1</v>
      </c>
      <c r="E1776" s="30">
        <v>0</v>
      </c>
      <c r="F1776" s="30">
        <v>0</v>
      </c>
      <c r="G1776" s="30">
        <v>2</v>
      </c>
      <c r="H1776" s="30">
        <v>1</v>
      </c>
      <c r="I1776" s="109">
        <f t="shared" si="66"/>
        <v>5</v>
      </c>
    </row>
    <row r="1777" spans="1:12" ht="11.25" customHeight="1" x14ac:dyDescent="0.4">
      <c r="A1777" s="251"/>
      <c r="B1777" s="268"/>
      <c r="C1777" s="36">
        <f>C1776/I1776*100</f>
        <v>20</v>
      </c>
      <c r="D1777" s="36">
        <f>D1776/I1776*100</f>
        <v>20</v>
      </c>
      <c r="E1777" s="36">
        <f>E1776/I1776*100</f>
        <v>0</v>
      </c>
      <c r="F1777" s="36">
        <f>F1776/I1776*100</f>
        <v>0</v>
      </c>
      <c r="G1777" s="36">
        <f>G1776/I1776*100</f>
        <v>40</v>
      </c>
      <c r="H1777" s="85">
        <f>H1776/I1776*100</f>
        <v>20</v>
      </c>
      <c r="I1777" s="110">
        <f t="shared" si="66"/>
        <v>100</v>
      </c>
      <c r="J1777" s="117"/>
      <c r="K1777" s="117"/>
      <c r="L1777" s="117"/>
    </row>
    <row r="1778" spans="1:12" ht="11.25" customHeight="1" x14ac:dyDescent="0.4">
      <c r="A1778" s="252" t="s">
        <v>6</v>
      </c>
      <c r="B1778" s="259" t="s">
        <v>54</v>
      </c>
      <c r="C1778" s="30">
        <v>23</v>
      </c>
      <c r="D1778" s="30">
        <v>8</v>
      </c>
      <c r="E1778" s="30">
        <v>4</v>
      </c>
      <c r="F1778" s="30">
        <v>0</v>
      </c>
      <c r="G1778" s="30">
        <v>126</v>
      </c>
      <c r="H1778" s="30">
        <v>9</v>
      </c>
      <c r="I1778" s="107">
        <f t="shared" si="66"/>
        <v>170</v>
      </c>
    </row>
    <row r="1779" spans="1:12" ht="11.25" customHeight="1" x14ac:dyDescent="0.4">
      <c r="A1779" s="253"/>
      <c r="B1779" s="260"/>
      <c r="C1779" s="31">
        <f>C1778/I1778*100</f>
        <v>13.529411764705882</v>
      </c>
      <c r="D1779" s="33">
        <f>D1778/I1778*100</f>
        <v>4.7058823529411766</v>
      </c>
      <c r="E1779" s="33">
        <f>E1778/I1778*100</f>
        <v>2.3529411764705883</v>
      </c>
      <c r="F1779" s="33">
        <f>F1778/I1778*100</f>
        <v>0</v>
      </c>
      <c r="G1779" s="33">
        <f>G1778/I1778*100</f>
        <v>74.117647058823536</v>
      </c>
      <c r="H1779" s="78">
        <f>H1778/I1778*100</f>
        <v>5.2941176470588234</v>
      </c>
      <c r="I1779" s="108">
        <f t="shared" si="66"/>
        <v>100.00000000000001</v>
      </c>
      <c r="J1779" s="117"/>
      <c r="K1779" s="117"/>
      <c r="L1779" s="117"/>
    </row>
    <row r="1780" spans="1:12" ht="11.25" customHeight="1" x14ac:dyDescent="0.4">
      <c r="A1780" s="253"/>
      <c r="B1780" s="261" t="s">
        <v>56</v>
      </c>
      <c r="C1780" s="30">
        <v>25</v>
      </c>
      <c r="D1780" s="30">
        <v>7</v>
      </c>
      <c r="E1780" s="30">
        <v>2</v>
      </c>
      <c r="F1780" s="30">
        <v>0</v>
      </c>
      <c r="G1780" s="30">
        <v>92</v>
      </c>
      <c r="H1780" s="30">
        <v>6</v>
      </c>
      <c r="I1780" s="109">
        <f t="shared" si="66"/>
        <v>132</v>
      </c>
    </row>
    <row r="1781" spans="1:12" ht="11.25" customHeight="1" x14ac:dyDescent="0.4">
      <c r="A1781" s="253"/>
      <c r="B1781" s="261"/>
      <c r="C1781" s="32">
        <f>C1780/I1780*100</f>
        <v>18.939393939393938</v>
      </c>
      <c r="D1781" s="32">
        <f>D1780/I1780*100</f>
        <v>5.3030303030303028</v>
      </c>
      <c r="E1781" s="32">
        <f>E1780/I1780*100</f>
        <v>1.5151515151515151</v>
      </c>
      <c r="F1781" s="32">
        <f>F1780/I1780*100</f>
        <v>0</v>
      </c>
      <c r="G1781" s="32">
        <f>G1780/I1780*100</f>
        <v>69.696969696969703</v>
      </c>
      <c r="H1781" s="74">
        <f>H1780/I1780*100</f>
        <v>4.5454545454545459</v>
      </c>
      <c r="I1781" s="108">
        <f t="shared" si="66"/>
        <v>100.00000000000001</v>
      </c>
      <c r="J1781" s="117"/>
      <c r="K1781" s="117"/>
      <c r="L1781" s="117"/>
    </row>
    <row r="1782" spans="1:12" ht="11.25" customHeight="1" x14ac:dyDescent="0.4">
      <c r="A1782" s="253"/>
      <c r="B1782" s="262" t="s">
        <v>3</v>
      </c>
      <c r="C1782" s="30">
        <v>102</v>
      </c>
      <c r="D1782" s="30">
        <v>46</v>
      </c>
      <c r="E1782" s="30">
        <v>11</v>
      </c>
      <c r="F1782" s="30">
        <v>6</v>
      </c>
      <c r="G1782" s="30">
        <v>591</v>
      </c>
      <c r="H1782" s="30">
        <v>14</v>
      </c>
      <c r="I1782" s="109">
        <f t="shared" si="66"/>
        <v>770</v>
      </c>
    </row>
    <row r="1783" spans="1:12" ht="11.25" customHeight="1" x14ac:dyDescent="0.4">
      <c r="A1783" s="253"/>
      <c r="B1783" s="260"/>
      <c r="C1783" s="32">
        <f>C1782/I1782*100</f>
        <v>13.246753246753245</v>
      </c>
      <c r="D1783" s="32">
        <f>D1782/I1782*100</f>
        <v>5.9740259740259738</v>
      </c>
      <c r="E1783" s="32">
        <f>E1782/I1782*100</f>
        <v>1.4285714285714286</v>
      </c>
      <c r="F1783" s="32">
        <f>F1782/I1782*100</f>
        <v>0.77922077922077926</v>
      </c>
      <c r="G1783" s="32">
        <f>G1782/I1782*100</f>
        <v>76.753246753246756</v>
      </c>
      <c r="H1783" s="74">
        <f>H1782/I1782*100</f>
        <v>1.8181818181818181</v>
      </c>
      <c r="I1783" s="108">
        <f t="shared" si="66"/>
        <v>100</v>
      </c>
      <c r="J1783" s="117"/>
      <c r="K1783" s="117"/>
      <c r="L1783" s="117"/>
    </row>
    <row r="1784" spans="1:12" ht="11.25" customHeight="1" x14ac:dyDescent="0.4">
      <c r="A1784" s="253"/>
      <c r="B1784" s="261" t="s">
        <v>50</v>
      </c>
      <c r="C1784" s="30">
        <v>22</v>
      </c>
      <c r="D1784" s="30">
        <v>16</v>
      </c>
      <c r="E1784" s="30">
        <v>3</v>
      </c>
      <c r="F1784" s="30">
        <v>1</v>
      </c>
      <c r="G1784" s="30">
        <v>81</v>
      </c>
      <c r="H1784" s="30">
        <v>5</v>
      </c>
      <c r="I1784" s="109">
        <f t="shared" si="66"/>
        <v>128</v>
      </c>
    </row>
    <row r="1785" spans="1:12" ht="11.25" customHeight="1" x14ac:dyDescent="0.4">
      <c r="A1785" s="253"/>
      <c r="B1785" s="261"/>
      <c r="C1785" s="32">
        <f>C1784/I1784*100</f>
        <v>17.1875</v>
      </c>
      <c r="D1785" s="32">
        <f>D1784/I1784*100</f>
        <v>12.5</v>
      </c>
      <c r="E1785" s="32">
        <f>E1784/I1784*100</f>
        <v>2.34375</v>
      </c>
      <c r="F1785" s="32">
        <f>F1784/I1784*100</f>
        <v>0.78125</v>
      </c>
      <c r="G1785" s="32">
        <f>G1784/I1784*100</f>
        <v>63.28125</v>
      </c>
      <c r="H1785" s="74">
        <f>H1784/I1784*100</f>
        <v>3.90625</v>
      </c>
      <c r="I1785" s="108">
        <f t="shared" si="66"/>
        <v>100</v>
      </c>
      <c r="J1785" s="117"/>
      <c r="K1785" s="117"/>
      <c r="L1785" s="117"/>
    </row>
    <row r="1786" spans="1:12" ht="11.25" customHeight="1" x14ac:dyDescent="0.4">
      <c r="A1786" s="253"/>
      <c r="B1786" s="262" t="s">
        <v>51</v>
      </c>
      <c r="C1786" s="30">
        <v>7</v>
      </c>
      <c r="D1786" s="30">
        <v>1</v>
      </c>
      <c r="E1786" s="30">
        <v>0</v>
      </c>
      <c r="F1786" s="30">
        <v>0</v>
      </c>
      <c r="G1786" s="30">
        <v>54</v>
      </c>
      <c r="H1786" s="30">
        <v>0</v>
      </c>
      <c r="I1786" s="109">
        <f t="shared" si="66"/>
        <v>62</v>
      </c>
    </row>
    <row r="1787" spans="1:12" ht="11.25" customHeight="1" x14ac:dyDescent="0.4">
      <c r="A1787" s="253"/>
      <c r="B1787" s="260"/>
      <c r="C1787" s="32">
        <f>C1786/I1786*100</f>
        <v>11.29032258064516</v>
      </c>
      <c r="D1787" s="32">
        <f>D1786/I1786*100</f>
        <v>1.6129032258064515</v>
      </c>
      <c r="E1787" s="32">
        <f>E1786/I1786*100</f>
        <v>0</v>
      </c>
      <c r="F1787" s="32">
        <f>F1786/I1786*100</f>
        <v>0</v>
      </c>
      <c r="G1787" s="32">
        <f>G1786/I1786*100</f>
        <v>87.096774193548384</v>
      </c>
      <c r="H1787" s="74">
        <f>H1786/I1786*100</f>
        <v>0</v>
      </c>
      <c r="I1787" s="108">
        <f t="shared" si="66"/>
        <v>100</v>
      </c>
      <c r="J1787" s="117"/>
      <c r="K1787" s="117"/>
      <c r="L1787" s="117"/>
    </row>
    <row r="1788" spans="1:12" ht="11.25" customHeight="1" x14ac:dyDescent="0.4">
      <c r="A1788" s="253"/>
      <c r="B1788" s="261" t="s">
        <v>61</v>
      </c>
      <c r="C1788" s="30">
        <v>117</v>
      </c>
      <c r="D1788" s="30">
        <v>82</v>
      </c>
      <c r="E1788" s="30">
        <v>19</v>
      </c>
      <c r="F1788" s="30">
        <v>3</v>
      </c>
      <c r="G1788" s="30">
        <v>180</v>
      </c>
      <c r="H1788" s="30">
        <v>21</v>
      </c>
      <c r="I1788" s="109">
        <f t="shared" si="66"/>
        <v>422</v>
      </c>
    </row>
    <row r="1789" spans="1:12" ht="11.25" customHeight="1" x14ac:dyDescent="0.4">
      <c r="A1789" s="253"/>
      <c r="B1789" s="261"/>
      <c r="C1789" s="32">
        <f>C1788/I1788*100</f>
        <v>27.72511848341232</v>
      </c>
      <c r="D1789" s="32">
        <f>D1788/I1788*100</f>
        <v>19.431279620853083</v>
      </c>
      <c r="E1789" s="32">
        <f>E1788/I1788*100</f>
        <v>4.5023696682464456</v>
      </c>
      <c r="F1789" s="32">
        <f>F1788/I1788*100</f>
        <v>0.7109004739336493</v>
      </c>
      <c r="G1789" s="32">
        <f>G1788/I1788*100</f>
        <v>42.654028436018962</v>
      </c>
      <c r="H1789" s="74">
        <f>H1788/I1788*100</f>
        <v>4.9763033175355451</v>
      </c>
      <c r="I1789" s="108">
        <f t="shared" si="66"/>
        <v>100</v>
      </c>
      <c r="J1789" s="6"/>
      <c r="K1789" s="6"/>
      <c r="L1789" s="6"/>
    </row>
    <row r="1790" spans="1:12" ht="11.25" customHeight="1" x14ac:dyDescent="0.4">
      <c r="A1790" s="253"/>
      <c r="B1790" s="262" t="s">
        <v>33</v>
      </c>
      <c r="C1790" s="30">
        <v>19</v>
      </c>
      <c r="D1790" s="30">
        <v>12</v>
      </c>
      <c r="E1790" s="30">
        <v>3</v>
      </c>
      <c r="F1790" s="30">
        <v>0</v>
      </c>
      <c r="G1790" s="30">
        <v>45</v>
      </c>
      <c r="H1790" s="30">
        <v>4</v>
      </c>
      <c r="I1790" s="109">
        <f t="shared" si="66"/>
        <v>83</v>
      </c>
    </row>
    <row r="1791" spans="1:12" ht="11.25" customHeight="1" x14ac:dyDescent="0.4">
      <c r="A1791" s="253"/>
      <c r="B1791" s="260"/>
      <c r="C1791" s="32">
        <f>C1790/I1790*100</f>
        <v>22.891566265060241</v>
      </c>
      <c r="D1791" s="32">
        <f>D1790/I1790*100</f>
        <v>14.457831325301203</v>
      </c>
      <c r="E1791" s="32">
        <f>E1790/I1790*100</f>
        <v>3.6144578313253009</v>
      </c>
      <c r="F1791" s="32">
        <f>F1790/I1790*100</f>
        <v>0</v>
      </c>
      <c r="G1791" s="32">
        <f>G1790/I1790*100</f>
        <v>54.216867469879517</v>
      </c>
      <c r="H1791" s="74">
        <f>H1790/I1790*100</f>
        <v>4.8192771084337354</v>
      </c>
      <c r="I1791" s="108">
        <f t="shared" si="66"/>
        <v>100</v>
      </c>
      <c r="J1791" s="6"/>
      <c r="K1791" s="6"/>
      <c r="L1791" s="6"/>
    </row>
    <row r="1792" spans="1:12" ht="11.25" customHeight="1" x14ac:dyDescent="0.4">
      <c r="A1792" s="253"/>
      <c r="B1792" s="261" t="s">
        <v>48</v>
      </c>
      <c r="C1792" s="30">
        <v>1</v>
      </c>
      <c r="D1792" s="30">
        <v>1</v>
      </c>
      <c r="E1792" s="30">
        <v>0</v>
      </c>
      <c r="F1792" s="30">
        <v>1</v>
      </c>
      <c r="G1792" s="30">
        <v>3</v>
      </c>
      <c r="H1792" s="30">
        <v>5</v>
      </c>
      <c r="I1792" s="109">
        <f t="shared" si="66"/>
        <v>11</v>
      </c>
    </row>
    <row r="1793" spans="1:12" ht="11.25" customHeight="1" x14ac:dyDescent="0.4">
      <c r="A1793" s="254"/>
      <c r="B1793" s="268"/>
      <c r="C1793" s="36">
        <f>C1792/I1792*100</f>
        <v>9.0909090909090917</v>
      </c>
      <c r="D1793" s="36">
        <f>D1792/I1792*100</f>
        <v>9.0909090909090917</v>
      </c>
      <c r="E1793" s="36">
        <f>E1792/I1792*100</f>
        <v>0</v>
      </c>
      <c r="F1793" s="36">
        <f>F1792/I1792*100</f>
        <v>9.0909090909090917</v>
      </c>
      <c r="G1793" s="36">
        <f>G1792/I1792*100</f>
        <v>27.27272727272727</v>
      </c>
      <c r="H1793" s="85">
        <f>H1792/I1792*100</f>
        <v>45.454545454545453</v>
      </c>
      <c r="I1793" s="110">
        <f t="shared" si="66"/>
        <v>100</v>
      </c>
      <c r="J1793" s="6"/>
      <c r="K1793" s="6"/>
      <c r="L1793" s="6"/>
    </row>
    <row r="1794" spans="1:12" ht="11.25" customHeight="1" x14ac:dyDescent="0.4">
      <c r="A1794" s="249" t="s">
        <v>21</v>
      </c>
      <c r="B1794" s="259" t="s">
        <v>65</v>
      </c>
      <c r="C1794" s="30">
        <v>51</v>
      </c>
      <c r="D1794" s="30">
        <v>40</v>
      </c>
      <c r="E1794" s="30">
        <v>7</v>
      </c>
      <c r="F1794" s="30">
        <v>2</v>
      </c>
      <c r="G1794" s="30">
        <v>168</v>
      </c>
      <c r="H1794" s="30">
        <v>14</v>
      </c>
      <c r="I1794" s="111">
        <f t="shared" si="66"/>
        <v>282</v>
      </c>
      <c r="J1794" s="128"/>
    </row>
    <row r="1795" spans="1:12" ht="11.25" customHeight="1" x14ac:dyDescent="0.4">
      <c r="A1795" s="250"/>
      <c r="B1795" s="260"/>
      <c r="C1795" s="31">
        <f>C1794/I1794*100</f>
        <v>18.085106382978726</v>
      </c>
      <c r="D1795" s="33">
        <f>D1794/I1794*100</f>
        <v>14.184397163120568</v>
      </c>
      <c r="E1795" s="33">
        <f>E1794/I1794*100</f>
        <v>2.4822695035460995</v>
      </c>
      <c r="F1795" s="33">
        <f>F1794/I1794*100</f>
        <v>0.70921985815602839</v>
      </c>
      <c r="G1795" s="33">
        <f>G1794/I1794*100</f>
        <v>59.574468085106382</v>
      </c>
      <c r="H1795" s="78">
        <f>H1794/I1794*100</f>
        <v>4.9645390070921991</v>
      </c>
      <c r="I1795" s="108">
        <f t="shared" si="66"/>
        <v>100</v>
      </c>
      <c r="J1795" s="6"/>
      <c r="K1795" s="6"/>
      <c r="L1795" s="6"/>
    </row>
    <row r="1796" spans="1:12" ht="11.25" customHeight="1" x14ac:dyDescent="0.4">
      <c r="A1796" s="250"/>
      <c r="B1796" s="261" t="s">
        <v>67</v>
      </c>
      <c r="C1796" s="30">
        <v>61</v>
      </c>
      <c r="D1796" s="30">
        <v>34</v>
      </c>
      <c r="E1796" s="30">
        <v>8</v>
      </c>
      <c r="F1796" s="30">
        <v>1</v>
      </c>
      <c r="G1796" s="30">
        <v>207</v>
      </c>
      <c r="H1796" s="30">
        <v>13</v>
      </c>
      <c r="I1796" s="109">
        <f t="shared" si="66"/>
        <v>324</v>
      </c>
    </row>
    <row r="1797" spans="1:12" ht="11.25" customHeight="1" x14ac:dyDescent="0.4">
      <c r="A1797" s="250"/>
      <c r="B1797" s="261"/>
      <c r="C1797" s="32">
        <f>C1796/I1796*100</f>
        <v>18.827160493827162</v>
      </c>
      <c r="D1797" s="32">
        <f>D1796/I1796*100</f>
        <v>10.493827160493826</v>
      </c>
      <c r="E1797" s="32">
        <f>E1796/I1796*100</f>
        <v>2.4691358024691357</v>
      </c>
      <c r="F1797" s="32">
        <f>F1796/I1796*100</f>
        <v>0.30864197530864196</v>
      </c>
      <c r="G1797" s="32">
        <f>G1796/I1796*100</f>
        <v>63.888888888888886</v>
      </c>
      <c r="H1797" s="74">
        <f>H1796/I1796*100</f>
        <v>4.0123456790123457</v>
      </c>
      <c r="I1797" s="108">
        <f t="shared" si="66"/>
        <v>99.999999999999986</v>
      </c>
      <c r="J1797" s="6"/>
      <c r="K1797" s="6"/>
      <c r="L1797" s="6"/>
    </row>
    <row r="1798" spans="1:12" ht="11.25" customHeight="1" x14ac:dyDescent="0.4">
      <c r="A1798" s="250"/>
      <c r="B1798" s="262" t="s">
        <v>69</v>
      </c>
      <c r="C1798" s="30">
        <v>142</v>
      </c>
      <c r="D1798" s="30">
        <v>63</v>
      </c>
      <c r="E1798" s="30">
        <v>17</v>
      </c>
      <c r="F1798" s="30">
        <v>6</v>
      </c>
      <c r="G1798" s="30">
        <v>574</v>
      </c>
      <c r="H1798" s="30">
        <v>23</v>
      </c>
      <c r="I1798" s="109">
        <f t="shared" si="66"/>
        <v>825</v>
      </c>
    </row>
    <row r="1799" spans="1:12" ht="11.25" customHeight="1" x14ac:dyDescent="0.4">
      <c r="A1799" s="250"/>
      <c r="B1799" s="260"/>
      <c r="C1799" s="32">
        <f>C1798/I1798*100</f>
        <v>17.212121212121211</v>
      </c>
      <c r="D1799" s="32">
        <f>D1798/I1798*100</f>
        <v>7.6363636363636367</v>
      </c>
      <c r="E1799" s="32">
        <f>E1798/I1798*100</f>
        <v>2.0606060606060606</v>
      </c>
      <c r="F1799" s="32">
        <f>F1798/I1798*100</f>
        <v>0.72727272727272729</v>
      </c>
      <c r="G1799" s="32">
        <f>G1798/I1798*100</f>
        <v>69.575757575757578</v>
      </c>
      <c r="H1799" s="74">
        <f>H1798/I1798*100</f>
        <v>2.7878787878787876</v>
      </c>
      <c r="I1799" s="108">
        <f t="shared" si="66"/>
        <v>100</v>
      </c>
      <c r="J1799" s="6"/>
      <c r="K1799" s="6"/>
      <c r="L1799" s="6"/>
    </row>
    <row r="1800" spans="1:12" ht="11.25" customHeight="1" x14ac:dyDescent="0.4">
      <c r="A1800" s="250"/>
      <c r="B1800" s="261" t="s">
        <v>70</v>
      </c>
      <c r="C1800" s="30">
        <v>35</v>
      </c>
      <c r="D1800" s="30">
        <v>24</v>
      </c>
      <c r="E1800" s="30">
        <v>3</v>
      </c>
      <c r="F1800" s="30">
        <v>1</v>
      </c>
      <c r="G1800" s="30">
        <v>157</v>
      </c>
      <c r="H1800" s="30">
        <v>5</v>
      </c>
      <c r="I1800" s="109">
        <f t="shared" si="66"/>
        <v>225</v>
      </c>
    </row>
    <row r="1801" spans="1:12" ht="11.25" customHeight="1" x14ac:dyDescent="0.4">
      <c r="A1801" s="250"/>
      <c r="B1801" s="261"/>
      <c r="C1801" s="32">
        <f>C1800/I1800*100</f>
        <v>15.555555555555555</v>
      </c>
      <c r="D1801" s="32">
        <f>D1800/I1800*100</f>
        <v>10.666666666666668</v>
      </c>
      <c r="E1801" s="32">
        <f>E1800/I1800*100</f>
        <v>1.3333333333333335</v>
      </c>
      <c r="F1801" s="32">
        <f>F1800/I1800*100</f>
        <v>0.44444444444444442</v>
      </c>
      <c r="G1801" s="32">
        <f>G1800/I1800*100</f>
        <v>69.777777777777786</v>
      </c>
      <c r="H1801" s="74">
        <f>H1800/I1800*100</f>
        <v>2.2222222222222223</v>
      </c>
      <c r="I1801" s="108">
        <f t="shared" si="66"/>
        <v>100.00000000000001</v>
      </c>
      <c r="J1801" s="6"/>
      <c r="K1801" s="6"/>
      <c r="L1801" s="6"/>
    </row>
    <row r="1802" spans="1:12" ht="11.25" customHeight="1" x14ac:dyDescent="0.4">
      <c r="A1802" s="250"/>
      <c r="B1802" s="262" t="s">
        <v>72</v>
      </c>
      <c r="C1802" s="30">
        <v>25</v>
      </c>
      <c r="D1802" s="30">
        <v>10</v>
      </c>
      <c r="E1802" s="30">
        <v>7</v>
      </c>
      <c r="F1802" s="30">
        <v>1</v>
      </c>
      <c r="G1802" s="30">
        <v>63</v>
      </c>
      <c r="H1802" s="30">
        <v>3</v>
      </c>
      <c r="I1802" s="109">
        <f t="shared" si="66"/>
        <v>109</v>
      </c>
    </row>
    <row r="1803" spans="1:12" ht="11.25" customHeight="1" x14ac:dyDescent="0.4">
      <c r="A1803" s="250"/>
      <c r="B1803" s="260"/>
      <c r="C1803" s="32">
        <f>C1802/I1802*100</f>
        <v>22.935779816513762</v>
      </c>
      <c r="D1803" s="32">
        <f>D1802/I1802*100</f>
        <v>9.1743119266055047</v>
      </c>
      <c r="E1803" s="32">
        <f>E1802/I1802*100</f>
        <v>6.4220183486238538</v>
      </c>
      <c r="F1803" s="32">
        <f>F1802/I1802*100</f>
        <v>0.91743119266055051</v>
      </c>
      <c r="G1803" s="32">
        <f>G1802/I1802*100</f>
        <v>57.798165137614674</v>
      </c>
      <c r="H1803" s="74">
        <f>H1802/I1802*100</f>
        <v>2.7522935779816518</v>
      </c>
      <c r="I1803" s="108">
        <f t="shared" si="66"/>
        <v>100</v>
      </c>
      <c r="J1803" s="6"/>
      <c r="K1803" s="6"/>
      <c r="L1803" s="6"/>
    </row>
    <row r="1804" spans="1:12" ht="11.25" customHeight="1" x14ac:dyDescent="0.4">
      <c r="A1804" s="250"/>
      <c r="B1804" s="261" t="s">
        <v>48</v>
      </c>
      <c r="C1804" s="30">
        <v>2</v>
      </c>
      <c r="D1804" s="30">
        <v>2</v>
      </c>
      <c r="E1804" s="30">
        <v>0</v>
      </c>
      <c r="F1804" s="30">
        <v>0</v>
      </c>
      <c r="G1804" s="30">
        <v>3</v>
      </c>
      <c r="H1804" s="30">
        <v>6</v>
      </c>
      <c r="I1804" s="109">
        <f t="shared" si="66"/>
        <v>13</v>
      </c>
    </row>
    <row r="1805" spans="1:12" ht="11.25" customHeight="1" x14ac:dyDescent="0.4">
      <c r="A1805" s="251"/>
      <c r="B1805" s="268"/>
      <c r="C1805" s="34">
        <f>C1804/I1804*100</f>
        <v>15.384615384615385</v>
      </c>
      <c r="D1805" s="34">
        <f>D1804/I1804*100</f>
        <v>15.384615384615385</v>
      </c>
      <c r="E1805" s="34">
        <f>E1804/I1804*100</f>
        <v>0</v>
      </c>
      <c r="F1805" s="34">
        <f>F1804/I1804*100</f>
        <v>0</v>
      </c>
      <c r="G1805" s="34">
        <f>G1804/I1804*100</f>
        <v>23.076923076923077</v>
      </c>
      <c r="H1805" s="82">
        <f>H1804/I1804*100</f>
        <v>46.153846153846153</v>
      </c>
      <c r="I1805" s="110">
        <f t="shared" si="66"/>
        <v>100</v>
      </c>
      <c r="J1805" s="6"/>
      <c r="K1805" s="6"/>
      <c r="L1805" s="6"/>
    </row>
    <row r="1806" spans="1:12" ht="11.25" customHeight="1" x14ac:dyDescent="0.4">
      <c r="A1806" s="2"/>
      <c r="B1806" s="8"/>
      <c r="C1806" s="37"/>
      <c r="D1806" s="37"/>
      <c r="E1806" s="37"/>
      <c r="F1806" s="37"/>
      <c r="G1806" s="37"/>
      <c r="H1806" s="37"/>
      <c r="I1806" s="25"/>
      <c r="J1806" s="6"/>
      <c r="K1806" s="6"/>
      <c r="L1806" s="6"/>
    </row>
    <row r="1807" spans="1:12" ht="11.25" customHeight="1" x14ac:dyDescent="0.4">
      <c r="A1807" s="2"/>
      <c r="B1807" s="8"/>
      <c r="C1807" s="37"/>
      <c r="D1807" s="37"/>
      <c r="E1807" s="37"/>
      <c r="F1807" s="25"/>
      <c r="G1807" s="6"/>
      <c r="H1807" s="6"/>
      <c r="I1807" s="6"/>
      <c r="J1807" s="6"/>
      <c r="K1807" s="6"/>
      <c r="L1807" s="6"/>
    </row>
    <row r="1808" spans="1:12" ht="18.75" customHeight="1" x14ac:dyDescent="0.4">
      <c r="A1808" s="2"/>
      <c r="B1808" s="8"/>
      <c r="C1808" s="37"/>
      <c r="D1808" s="37"/>
      <c r="E1808" s="37"/>
      <c r="F1808" s="25"/>
      <c r="G1808" s="6"/>
      <c r="H1808" s="6"/>
      <c r="I1808" s="6"/>
      <c r="J1808" s="6"/>
      <c r="K1808" s="6"/>
      <c r="L1808" s="6"/>
    </row>
    <row r="1809" spans="1:12" ht="30" customHeight="1" x14ac:dyDescent="0.4">
      <c r="A1809" s="315" t="s">
        <v>202</v>
      </c>
      <c r="B1809" s="315"/>
      <c r="C1809" s="315"/>
      <c r="D1809" s="315"/>
      <c r="E1809" s="315"/>
      <c r="F1809" s="315"/>
      <c r="G1809" s="315"/>
      <c r="H1809" s="315"/>
      <c r="I1809" s="315"/>
      <c r="J1809" s="315"/>
      <c r="K1809" s="315"/>
      <c r="L1809" s="315"/>
    </row>
    <row r="1810" spans="1:12" ht="10.5" customHeight="1" x14ac:dyDescent="0.15">
      <c r="A1810" s="277"/>
      <c r="B1810" s="278"/>
      <c r="C1810" s="26">
        <v>1</v>
      </c>
      <c r="D1810" s="26">
        <v>2</v>
      </c>
      <c r="E1810" s="26">
        <v>3</v>
      </c>
      <c r="F1810" s="26">
        <v>4</v>
      </c>
      <c r="G1810" s="26">
        <v>5</v>
      </c>
      <c r="H1810" s="335" t="s">
        <v>22</v>
      </c>
      <c r="I1810" s="313" t="s">
        <v>76</v>
      </c>
      <c r="J1810" s="159" t="s">
        <v>45</v>
      </c>
      <c r="K1810" s="26">
        <v>3</v>
      </c>
      <c r="L1810" s="208" t="s">
        <v>38</v>
      </c>
    </row>
    <row r="1811" spans="1:12" ht="100.5" customHeight="1" x14ac:dyDescent="0.15">
      <c r="A1811" s="279" t="s">
        <v>11</v>
      </c>
      <c r="B1811" s="280"/>
      <c r="C1811" s="48" t="s">
        <v>78</v>
      </c>
      <c r="D1811" s="73" t="s">
        <v>188</v>
      </c>
      <c r="E1811" s="73" t="s">
        <v>58</v>
      </c>
      <c r="F1811" s="73" t="s">
        <v>154</v>
      </c>
      <c r="G1811" s="27" t="s">
        <v>2</v>
      </c>
      <c r="H1811" s="307"/>
      <c r="I1811" s="314"/>
      <c r="J1811" s="195" t="s">
        <v>78</v>
      </c>
      <c r="K1811" s="27" t="s">
        <v>58</v>
      </c>
      <c r="L1811" s="223" t="s">
        <v>2</v>
      </c>
    </row>
    <row r="1812" spans="1:12" ht="11.25" customHeight="1" x14ac:dyDescent="0.4">
      <c r="A1812" s="265" t="s">
        <v>9</v>
      </c>
      <c r="B1812" s="266"/>
      <c r="C1812" s="28">
        <f t="shared" ref="C1812:H1812" si="67">C1814+C1816+C1818+C1820</f>
        <v>87</v>
      </c>
      <c r="D1812" s="28">
        <f t="shared" si="67"/>
        <v>341</v>
      </c>
      <c r="E1812" s="28">
        <f t="shared" si="67"/>
        <v>891</v>
      </c>
      <c r="F1812" s="28">
        <f t="shared" si="67"/>
        <v>262</v>
      </c>
      <c r="G1812" s="28">
        <f t="shared" si="67"/>
        <v>159</v>
      </c>
      <c r="H1812" s="28">
        <f t="shared" si="67"/>
        <v>38</v>
      </c>
      <c r="I1812" s="157">
        <f t="shared" ref="I1812:I1875" si="68">SUM(C1812:H1812)</f>
        <v>1778</v>
      </c>
      <c r="J1812" s="52">
        <f>C1812+D1812</f>
        <v>428</v>
      </c>
      <c r="K1812" s="28">
        <f>E1812</f>
        <v>891</v>
      </c>
      <c r="L1812" s="220">
        <f>F1812+G1812</f>
        <v>421</v>
      </c>
    </row>
    <row r="1813" spans="1:12" ht="11.25" customHeight="1" x14ac:dyDescent="0.4">
      <c r="A1813" s="257"/>
      <c r="B1813" s="258"/>
      <c r="C1813" s="29">
        <f>C1812/I1812*100</f>
        <v>4.8931383577052863</v>
      </c>
      <c r="D1813" s="29">
        <f>D1812/I1812*100</f>
        <v>19.178852643419571</v>
      </c>
      <c r="E1813" s="29">
        <f>E1812/I1812*100</f>
        <v>50.112485939257589</v>
      </c>
      <c r="F1813" s="29">
        <f>F1812/I1812*100</f>
        <v>14.735658042744657</v>
      </c>
      <c r="G1813" s="29">
        <f>G1812/I1812*100</f>
        <v>8.9426321709786283</v>
      </c>
      <c r="H1813" s="77">
        <f>H1812/I1812*100</f>
        <v>2.1372328458942635</v>
      </c>
      <c r="I1813" s="132">
        <f t="shared" si="68"/>
        <v>99.999999999999986</v>
      </c>
      <c r="J1813" s="162">
        <f>J1812/I1812*100</f>
        <v>24.071991001124861</v>
      </c>
      <c r="K1813" s="210">
        <f>K1812/I1812*100</f>
        <v>50.112485939257589</v>
      </c>
      <c r="L1813" s="221">
        <f>L1812/I1812*100</f>
        <v>23.678290213723287</v>
      </c>
    </row>
    <row r="1814" spans="1:12" ht="11.25" customHeight="1" x14ac:dyDescent="0.4">
      <c r="A1814" s="249" t="s">
        <v>24</v>
      </c>
      <c r="B1814" s="259" t="s">
        <v>25</v>
      </c>
      <c r="C1814" s="30">
        <v>56</v>
      </c>
      <c r="D1814" s="30">
        <v>253</v>
      </c>
      <c r="E1814" s="30">
        <v>631</v>
      </c>
      <c r="F1814" s="30">
        <v>178</v>
      </c>
      <c r="G1814" s="30">
        <v>109</v>
      </c>
      <c r="H1814" s="30">
        <v>23</v>
      </c>
      <c r="I1814" s="131">
        <f t="shared" si="68"/>
        <v>1250</v>
      </c>
      <c r="J1814" s="161">
        <f>C1814+D1814</f>
        <v>309</v>
      </c>
      <c r="K1814" s="38">
        <f>E1814</f>
        <v>631</v>
      </c>
      <c r="L1814" s="220">
        <f>F1814+G1814</f>
        <v>287</v>
      </c>
    </row>
    <row r="1815" spans="1:12" ht="11.25" customHeight="1" x14ac:dyDescent="0.4">
      <c r="A1815" s="250"/>
      <c r="B1815" s="260"/>
      <c r="C1815" s="31">
        <f>C1814/I1814*100</f>
        <v>4.4799999999999995</v>
      </c>
      <c r="D1815" s="33">
        <f>D1814/I1814*100</f>
        <v>20.239999999999998</v>
      </c>
      <c r="E1815" s="33">
        <f>E1814/I1814*100</f>
        <v>50.480000000000004</v>
      </c>
      <c r="F1815" s="33">
        <f>F1814/I1814*100</f>
        <v>14.24</v>
      </c>
      <c r="G1815" s="33">
        <f>G1814/I1814*100</f>
        <v>8.7200000000000006</v>
      </c>
      <c r="H1815" s="78">
        <f>H1814/I1814*100</f>
        <v>1.8399999999999999</v>
      </c>
      <c r="I1815" s="133">
        <f t="shared" si="68"/>
        <v>100</v>
      </c>
      <c r="J1815" s="163">
        <f>J1814/I1814*100</f>
        <v>24.72</v>
      </c>
      <c r="K1815" s="211">
        <f>K1814/I1814*100</f>
        <v>50.480000000000004</v>
      </c>
      <c r="L1815" s="189">
        <f>L1814/I1814*100</f>
        <v>22.96</v>
      </c>
    </row>
    <row r="1816" spans="1:12" ht="11.25" customHeight="1" x14ac:dyDescent="0.4">
      <c r="A1816" s="250"/>
      <c r="B1816" s="261" t="s">
        <v>26</v>
      </c>
      <c r="C1816" s="30">
        <v>23</v>
      </c>
      <c r="D1816" s="30">
        <v>54</v>
      </c>
      <c r="E1816" s="30">
        <v>173</v>
      </c>
      <c r="F1816" s="30">
        <v>52</v>
      </c>
      <c r="G1816" s="30">
        <v>32</v>
      </c>
      <c r="H1816" s="30">
        <v>9</v>
      </c>
      <c r="I1816" s="134">
        <f t="shared" si="68"/>
        <v>343</v>
      </c>
      <c r="J1816" s="164">
        <f>C1816+D1816</f>
        <v>77</v>
      </c>
      <c r="K1816" s="212">
        <f>E1816</f>
        <v>173</v>
      </c>
      <c r="L1816" s="222">
        <f>F1816+G1816</f>
        <v>84</v>
      </c>
    </row>
    <row r="1817" spans="1:12" ht="11.25" customHeight="1" x14ac:dyDescent="0.4">
      <c r="A1817" s="250"/>
      <c r="B1817" s="261"/>
      <c r="C1817" s="32">
        <f>C1816/I1816*100</f>
        <v>6.7055393586005829</v>
      </c>
      <c r="D1817" s="32">
        <f>D1816/I1816*100</f>
        <v>15.743440233236154</v>
      </c>
      <c r="E1817" s="32">
        <f>E1816/I1816*100</f>
        <v>50.437317784256564</v>
      </c>
      <c r="F1817" s="32">
        <f>F1816/I1816*100</f>
        <v>15.160349854227405</v>
      </c>
      <c r="G1817" s="32">
        <f>G1816/I1816*100</f>
        <v>9.3294460641399422</v>
      </c>
      <c r="H1817" s="74">
        <f>H1816/I1816*100</f>
        <v>2.6239067055393588</v>
      </c>
      <c r="I1817" s="133">
        <f t="shared" si="68"/>
        <v>100</v>
      </c>
      <c r="J1817" s="163">
        <f>J1816/I1816*100</f>
        <v>22.448979591836736</v>
      </c>
      <c r="K1817" s="211">
        <f>K1816/I1816*100</f>
        <v>50.437317784256564</v>
      </c>
      <c r="L1817" s="192">
        <f>L1816/I1816*100</f>
        <v>24.489795918367346</v>
      </c>
    </row>
    <row r="1818" spans="1:12" ht="11.25" customHeight="1" x14ac:dyDescent="0.4">
      <c r="A1818" s="250"/>
      <c r="B1818" s="262" t="s">
        <v>17</v>
      </c>
      <c r="C1818" s="30">
        <v>5</v>
      </c>
      <c r="D1818" s="30">
        <v>21</v>
      </c>
      <c r="E1818" s="30">
        <v>60</v>
      </c>
      <c r="F1818" s="30">
        <v>16</v>
      </c>
      <c r="G1818" s="30">
        <v>11</v>
      </c>
      <c r="H1818" s="30">
        <v>4</v>
      </c>
      <c r="I1818" s="134">
        <f t="shared" si="68"/>
        <v>117</v>
      </c>
      <c r="J1818" s="164">
        <f>C1818+D1818</f>
        <v>26</v>
      </c>
      <c r="K1818" s="212">
        <f>E1818</f>
        <v>60</v>
      </c>
      <c r="L1818" s="222">
        <f>F1818+G1818</f>
        <v>27</v>
      </c>
    </row>
    <row r="1819" spans="1:12" ht="11.25" customHeight="1" x14ac:dyDescent="0.4">
      <c r="A1819" s="250"/>
      <c r="B1819" s="260"/>
      <c r="C1819" s="33">
        <f>C1818/I1818*100</f>
        <v>4.2735042735042734</v>
      </c>
      <c r="D1819" s="33">
        <f>D1818/I1818*100</f>
        <v>17.948717948717949</v>
      </c>
      <c r="E1819" s="33">
        <f>E1818/I1818*100</f>
        <v>51.282051282051277</v>
      </c>
      <c r="F1819" s="33">
        <f>F1818/I1818*100</f>
        <v>13.675213675213676</v>
      </c>
      <c r="G1819" s="33">
        <f>G1818/I1818*100</f>
        <v>9.4017094017094021</v>
      </c>
      <c r="H1819" s="78">
        <f>H1818/I1818*100</f>
        <v>3.4188034188034191</v>
      </c>
      <c r="I1819" s="133">
        <f t="shared" si="68"/>
        <v>100</v>
      </c>
      <c r="J1819" s="163">
        <f>J1818/I1818*100</f>
        <v>22.222222222222221</v>
      </c>
      <c r="K1819" s="211">
        <f>K1818/I1818*100</f>
        <v>51.282051282051277</v>
      </c>
      <c r="L1819" s="192">
        <f>L1818/I1818*100</f>
        <v>23.076923076923077</v>
      </c>
    </row>
    <row r="1820" spans="1:12" ht="11.25" customHeight="1" x14ac:dyDescent="0.4">
      <c r="A1820" s="250"/>
      <c r="B1820" s="261" t="s">
        <v>15</v>
      </c>
      <c r="C1820" s="30">
        <v>3</v>
      </c>
      <c r="D1820" s="30">
        <v>13</v>
      </c>
      <c r="E1820" s="30">
        <v>27</v>
      </c>
      <c r="F1820" s="30">
        <v>16</v>
      </c>
      <c r="G1820" s="30">
        <v>7</v>
      </c>
      <c r="H1820" s="30">
        <v>2</v>
      </c>
      <c r="I1820" s="134">
        <f t="shared" si="68"/>
        <v>68</v>
      </c>
      <c r="J1820" s="164">
        <f>C1820+D1820</f>
        <v>16</v>
      </c>
      <c r="K1820" s="212">
        <f>E1820</f>
        <v>27</v>
      </c>
      <c r="L1820" s="222">
        <f>F1820+G1820</f>
        <v>23</v>
      </c>
    </row>
    <row r="1821" spans="1:12" ht="11.25" customHeight="1" x14ac:dyDescent="0.4">
      <c r="A1821" s="250"/>
      <c r="B1821" s="261"/>
      <c r="C1821" s="34">
        <f>C1820/I1820*100</f>
        <v>4.4117647058823533</v>
      </c>
      <c r="D1821" s="34">
        <f>D1820/I1820*100</f>
        <v>19.117647058823529</v>
      </c>
      <c r="E1821" s="34">
        <f>E1820/I1820*100</f>
        <v>39.705882352941174</v>
      </c>
      <c r="F1821" s="34">
        <f>F1820/I1820*100</f>
        <v>23.52941176470588</v>
      </c>
      <c r="G1821" s="34">
        <f>G1820/I1820*100</f>
        <v>10.294117647058822</v>
      </c>
      <c r="H1821" s="82">
        <f>H1820/I1820*100</f>
        <v>2.9411764705882351</v>
      </c>
      <c r="I1821" s="132">
        <f t="shared" si="68"/>
        <v>100</v>
      </c>
      <c r="J1821" s="163">
        <f>J1820/I1820*100</f>
        <v>23.52941176470588</v>
      </c>
      <c r="K1821" s="211">
        <f>K1820/I1820*100</f>
        <v>39.705882352941174</v>
      </c>
      <c r="L1821" s="192">
        <f>L1820/I1820*100</f>
        <v>33.82352941176471</v>
      </c>
    </row>
    <row r="1822" spans="1:12" ht="11.25" customHeight="1" x14ac:dyDescent="0.4">
      <c r="A1822" s="249" t="s">
        <v>29</v>
      </c>
      <c r="B1822" s="259" t="s">
        <v>30</v>
      </c>
      <c r="C1822" s="30">
        <v>39</v>
      </c>
      <c r="D1822" s="30">
        <v>167</v>
      </c>
      <c r="E1822" s="30">
        <v>375</v>
      </c>
      <c r="F1822" s="30">
        <v>104</v>
      </c>
      <c r="G1822" s="30">
        <v>87</v>
      </c>
      <c r="H1822" s="30">
        <v>15</v>
      </c>
      <c r="I1822" s="131">
        <f t="shared" si="68"/>
        <v>787</v>
      </c>
      <c r="J1822" s="161">
        <f>C1822+D1822</f>
        <v>206</v>
      </c>
      <c r="K1822" s="38">
        <f>E1822</f>
        <v>375</v>
      </c>
      <c r="L1822" s="220">
        <f>F1822+G1822</f>
        <v>191</v>
      </c>
    </row>
    <row r="1823" spans="1:12" ht="11.25" customHeight="1" x14ac:dyDescent="0.4">
      <c r="A1823" s="250"/>
      <c r="B1823" s="261"/>
      <c r="C1823" s="31">
        <f>C1822/I1822*100</f>
        <v>4.9555273189326554</v>
      </c>
      <c r="D1823" s="33">
        <f>D1822/I1822*100</f>
        <v>21.219822109275729</v>
      </c>
      <c r="E1823" s="33">
        <f>E1822/I1822*100</f>
        <v>47.64930114358323</v>
      </c>
      <c r="F1823" s="33">
        <f>F1822/I1822*100</f>
        <v>13.214739517153747</v>
      </c>
      <c r="G1823" s="33">
        <f>G1822/I1822*100</f>
        <v>11.054637865311308</v>
      </c>
      <c r="H1823" s="78">
        <f>H1822/I1822*100</f>
        <v>1.9059720457433291</v>
      </c>
      <c r="I1823" s="133">
        <f t="shared" si="68"/>
        <v>99.999999999999986</v>
      </c>
      <c r="J1823" s="163">
        <f>J1822/I1822*100</f>
        <v>26.175349428208389</v>
      </c>
      <c r="K1823" s="211">
        <f>K1822/I1822*100</f>
        <v>47.64930114358323</v>
      </c>
      <c r="L1823" s="192">
        <f>L1822/I1822*100</f>
        <v>24.269377382465056</v>
      </c>
    </row>
    <row r="1824" spans="1:12" ht="11.25" customHeight="1" x14ac:dyDescent="0.4">
      <c r="A1824" s="250"/>
      <c r="B1824" s="262" t="s">
        <v>32</v>
      </c>
      <c r="C1824" s="30">
        <v>48</v>
      </c>
      <c r="D1824" s="30">
        <v>170</v>
      </c>
      <c r="E1824" s="30">
        <v>506</v>
      </c>
      <c r="F1824" s="30">
        <v>157</v>
      </c>
      <c r="G1824" s="30">
        <v>68</v>
      </c>
      <c r="H1824" s="30">
        <v>21</v>
      </c>
      <c r="I1824" s="134">
        <f t="shared" si="68"/>
        <v>970</v>
      </c>
      <c r="J1824" s="164">
        <f>C1824+D1824</f>
        <v>218</v>
      </c>
      <c r="K1824" s="212">
        <f>E1824</f>
        <v>506</v>
      </c>
      <c r="L1824" s="222">
        <f>F1824+G1824</f>
        <v>225</v>
      </c>
    </row>
    <row r="1825" spans="1:12" ht="11.25" customHeight="1" x14ac:dyDescent="0.4">
      <c r="A1825" s="250"/>
      <c r="B1825" s="260"/>
      <c r="C1825" s="32">
        <f>C1824/I1824*100</f>
        <v>4.9484536082474229</v>
      </c>
      <c r="D1825" s="32">
        <f>D1824/I1824*100</f>
        <v>17.525773195876287</v>
      </c>
      <c r="E1825" s="32">
        <f>E1824/I1824*100</f>
        <v>52.164948453608254</v>
      </c>
      <c r="F1825" s="32">
        <f>F1824/I1824*100</f>
        <v>16.185567010309278</v>
      </c>
      <c r="G1825" s="32">
        <f>G1824/I1824*100</f>
        <v>7.0103092783505154</v>
      </c>
      <c r="H1825" s="74">
        <f>H1824/I1824*100</f>
        <v>2.1649484536082473</v>
      </c>
      <c r="I1825" s="133">
        <f t="shared" si="68"/>
        <v>100</v>
      </c>
      <c r="J1825" s="163">
        <f>J1824/I1824*100</f>
        <v>22.474226804123713</v>
      </c>
      <c r="K1825" s="211">
        <f>K1824/I1824*100</f>
        <v>52.164948453608254</v>
      </c>
      <c r="L1825" s="192">
        <f>L1824/I1824*100</f>
        <v>23.195876288659793</v>
      </c>
    </row>
    <row r="1826" spans="1:12" ht="11.25" customHeight="1" x14ac:dyDescent="0.4">
      <c r="A1826" s="250"/>
      <c r="B1826" s="262" t="s">
        <v>33</v>
      </c>
      <c r="C1826" s="30">
        <v>0</v>
      </c>
      <c r="D1826" s="30">
        <v>0</v>
      </c>
      <c r="E1826" s="30">
        <v>0</v>
      </c>
      <c r="F1826" s="30">
        <v>0</v>
      </c>
      <c r="G1826" s="30">
        <v>0</v>
      </c>
      <c r="H1826" s="30">
        <v>1</v>
      </c>
      <c r="I1826" s="134">
        <f t="shared" si="68"/>
        <v>1</v>
      </c>
      <c r="J1826" s="164">
        <f>C1826+D1826</f>
        <v>0</v>
      </c>
      <c r="K1826" s="212">
        <f>E1826</f>
        <v>0</v>
      </c>
      <c r="L1826" s="222">
        <f>F1826+G1826</f>
        <v>0</v>
      </c>
    </row>
    <row r="1827" spans="1:12" ht="11.25" customHeight="1" x14ac:dyDescent="0.4">
      <c r="A1827" s="250"/>
      <c r="B1827" s="260"/>
      <c r="C1827" s="32">
        <f>C1826/I1826*100</f>
        <v>0</v>
      </c>
      <c r="D1827" s="32">
        <f>D1826/I1826*100</f>
        <v>0</v>
      </c>
      <c r="E1827" s="32">
        <f>E1826/I1826*100</f>
        <v>0</v>
      </c>
      <c r="F1827" s="32">
        <f>F1826/I1826*100</f>
        <v>0</v>
      </c>
      <c r="G1827" s="32">
        <f>G1826/I1826*100</f>
        <v>0</v>
      </c>
      <c r="H1827" s="74">
        <f>H1826/I1826*100</f>
        <v>100</v>
      </c>
      <c r="I1827" s="133">
        <f t="shared" si="68"/>
        <v>100</v>
      </c>
      <c r="J1827" s="163">
        <f>J1826/I1826*100</f>
        <v>0</v>
      </c>
      <c r="K1827" s="211">
        <f>K1826/I1826*100</f>
        <v>0</v>
      </c>
      <c r="L1827" s="192">
        <f>L1826/I1826*100</f>
        <v>0</v>
      </c>
    </row>
    <row r="1828" spans="1:12" ht="11.25" customHeight="1" x14ac:dyDescent="0.4">
      <c r="A1828" s="250"/>
      <c r="B1828" s="262" t="s">
        <v>102</v>
      </c>
      <c r="C1828" s="35">
        <v>0</v>
      </c>
      <c r="D1828" s="35">
        <v>3</v>
      </c>
      <c r="E1828" s="35">
        <v>10</v>
      </c>
      <c r="F1828" s="35">
        <v>1</v>
      </c>
      <c r="G1828" s="35">
        <v>4</v>
      </c>
      <c r="H1828" s="130">
        <v>0</v>
      </c>
      <c r="I1828" s="158">
        <f t="shared" si="68"/>
        <v>18</v>
      </c>
      <c r="J1828" s="164">
        <f>C1828+D1828</f>
        <v>3</v>
      </c>
      <c r="K1828" s="212">
        <f>E1828</f>
        <v>10</v>
      </c>
      <c r="L1828" s="222">
        <f>F1828+G1828</f>
        <v>5</v>
      </c>
    </row>
    <row r="1829" spans="1:12" ht="11.25" customHeight="1" x14ac:dyDescent="0.4">
      <c r="A1829" s="250"/>
      <c r="B1829" s="260"/>
      <c r="C1829" s="32">
        <f>C1828/I1828*100</f>
        <v>0</v>
      </c>
      <c r="D1829" s="32">
        <f>D1828/I1828*100</f>
        <v>16.666666666666664</v>
      </c>
      <c r="E1829" s="32">
        <f>E1828/I1828*100</f>
        <v>55.555555555555557</v>
      </c>
      <c r="F1829" s="32">
        <f>F1828/I1828*100</f>
        <v>5.5555555555555554</v>
      </c>
      <c r="G1829" s="32">
        <f>G1828/I1828*100</f>
        <v>22.222222222222221</v>
      </c>
      <c r="H1829" s="74">
        <f>H1828/I1828*100</f>
        <v>0</v>
      </c>
      <c r="I1829" s="133">
        <f t="shared" si="68"/>
        <v>100</v>
      </c>
      <c r="J1829" s="163">
        <f>J1828/I1828*100</f>
        <v>16.666666666666664</v>
      </c>
      <c r="K1829" s="211">
        <f>K1828/I1828*100</f>
        <v>55.555555555555557</v>
      </c>
      <c r="L1829" s="192">
        <f>L1828/I1828*100</f>
        <v>27.777777777777779</v>
      </c>
    </row>
    <row r="1830" spans="1:12" ht="11.25" customHeight="1" x14ac:dyDescent="0.4">
      <c r="A1830" s="250"/>
      <c r="B1830" s="261" t="s">
        <v>48</v>
      </c>
      <c r="C1830" s="30">
        <v>0</v>
      </c>
      <c r="D1830" s="30">
        <v>1</v>
      </c>
      <c r="E1830" s="30">
        <v>0</v>
      </c>
      <c r="F1830" s="30">
        <v>0</v>
      </c>
      <c r="G1830" s="30">
        <v>0</v>
      </c>
      <c r="H1830" s="30">
        <v>1</v>
      </c>
      <c r="I1830" s="134">
        <f t="shared" si="68"/>
        <v>2</v>
      </c>
      <c r="J1830" s="164">
        <f>C1830+D1830</f>
        <v>1</v>
      </c>
      <c r="K1830" s="212">
        <f>E1830</f>
        <v>0</v>
      </c>
      <c r="L1830" s="222">
        <f>F1830+G1830</f>
        <v>0</v>
      </c>
    </row>
    <row r="1831" spans="1:12" ht="11.25" customHeight="1" x14ac:dyDescent="0.4">
      <c r="A1831" s="251"/>
      <c r="B1831" s="268"/>
      <c r="C1831" s="36">
        <f>C1830/I1830*100</f>
        <v>0</v>
      </c>
      <c r="D1831" s="36">
        <f>D1830/I1830*100</f>
        <v>50</v>
      </c>
      <c r="E1831" s="36">
        <f>E1830/I1830*100</f>
        <v>0</v>
      </c>
      <c r="F1831" s="36">
        <f>F1830/I1830*100</f>
        <v>0</v>
      </c>
      <c r="G1831" s="36">
        <f>G1830/I1830*100</f>
        <v>0</v>
      </c>
      <c r="H1831" s="79">
        <f>H1830/I1830*100</f>
        <v>50</v>
      </c>
      <c r="I1831" s="132">
        <f t="shared" si="68"/>
        <v>100</v>
      </c>
      <c r="J1831" s="162">
        <f>J1830/I1830*100</f>
        <v>50</v>
      </c>
      <c r="K1831" s="210">
        <f>K1830/I1830*100</f>
        <v>0</v>
      </c>
      <c r="L1831" s="221">
        <f>L1830/I1830*100</f>
        <v>0</v>
      </c>
    </row>
    <row r="1832" spans="1:12" ht="11.25" customHeight="1" x14ac:dyDescent="0.4">
      <c r="A1832" s="249" t="s">
        <v>39</v>
      </c>
      <c r="B1832" s="259" t="s">
        <v>41</v>
      </c>
      <c r="C1832" s="30">
        <v>3</v>
      </c>
      <c r="D1832" s="30">
        <v>13</v>
      </c>
      <c r="E1832" s="30">
        <v>25</v>
      </c>
      <c r="F1832" s="30">
        <v>3</v>
      </c>
      <c r="G1832" s="30">
        <v>6</v>
      </c>
      <c r="H1832" s="30">
        <v>0</v>
      </c>
      <c r="I1832" s="131">
        <f t="shared" si="68"/>
        <v>50</v>
      </c>
      <c r="J1832" s="161">
        <f>C1832+D1832</f>
        <v>16</v>
      </c>
      <c r="K1832" s="38">
        <f>E1832</f>
        <v>25</v>
      </c>
      <c r="L1832" s="220">
        <f>F1832+G1832</f>
        <v>9</v>
      </c>
    </row>
    <row r="1833" spans="1:12" ht="11.25" customHeight="1" x14ac:dyDescent="0.4">
      <c r="A1833" s="250"/>
      <c r="B1833" s="260"/>
      <c r="C1833" s="31">
        <f>C1832/I1832*100</f>
        <v>6</v>
      </c>
      <c r="D1833" s="33">
        <f>D1832/I1832*100</f>
        <v>26</v>
      </c>
      <c r="E1833" s="33">
        <f>E1832/I1832*100</f>
        <v>50</v>
      </c>
      <c r="F1833" s="33">
        <f>F1832/I1832*100</f>
        <v>6</v>
      </c>
      <c r="G1833" s="33">
        <f>G1832/I1832*100</f>
        <v>12</v>
      </c>
      <c r="H1833" s="78">
        <f>H1832/I1832*100</f>
        <v>0</v>
      </c>
      <c r="I1833" s="133">
        <f t="shared" si="68"/>
        <v>100</v>
      </c>
      <c r="J1833" s="163">
        <f>J1832/I1832*100</f>
        <v>32</v>
      </c>
      <c r="K1833" s="211">
        <f>K1832/I1832*100</f>
        <v>50</v>
      </c>
      <c r="L1833" s="192">
        <f>L1832/I1832*100</f>
        <v>18</v>
      </c>
    </row>
    <row r="1834" spans="1:12" ht="11.25" customHeight="1" x14ac:dyDescent="0.4">
      <c r="A1834" s="250"/>
      <c r="B1834" s="261" t="s">
        <v>42</v>
      </c>
      <c r="C1834" s="30">
        <v>6</v>
      </c>
      <c r="D1834" s="30">
        <v>24</v>
      </c>
      <c r="E1834" s="30">
        <v>51</v>
      </c>
      <c r="F1834" s="30">
        <v>15</v>
      </c>
      <c r="G1834" s="30">
        <v>10</v>
      </c>
      <c r="H1834" s="30">
        <v>1</v>
      </c>
      <c r="I1834" s="134">
        <f t="shared" si="68"/>
        <v>107</v>
      </c>
      <c r="J1834" s="164">
        <f>C1834+D1834</f>
        <v>30</v>
      </c>
      <c r="K1834" s="212">
        <f>E1834</f>
        <v>51</v>
      </c>
      <c r="L1834" s="222">
        <f>F1834+G1834</f>
        <v>25</v>
      </c>
    </row>
    <row r="1835" spans="1:12" ht="11.25" customHeight="1" x14ac:dyDescent="0.4">
      <c r="A1835" s="250"/>
      <c r="B1835" s="261"/>
      <c r="C1835" s="32">
        <f>C1834/I1834*100</f>
        <v>5.6074766355140184</v>
      </c>
      <c r="D1835" s="32">
        <f>D1834/I1834*100</f>
        <v>22.429906542056074</v>
      </c>
      <c r="E1835" s="32">
        <f>E1834/I1834*100</f>
        <v>47.663551401869157</v>
      </c>
      <c r="F1835" s="32">
        <f>F1834/I1834*100</f>
        <v>14.018691588785046</v>
      </c>
      <c r="G1835" s="32">
        <f>G1834/I1834*100</f>
        <v>9.3457943925233646</v>
      </c>
      <c r="H1835" s="74">
        <f>H1834/I1834*100</f>
        <v>0.93457943925233633</v>
      </c>
      <c r="I1835" s="133">
        <f t="shared" si="68"/>
        <v>99.999999999999986</v>
      </c>
      <c r="J1835" s="163">
        <f>J1834/I1834*100</f>
        <v>28.037383177570092</v>
      </c>
      <c r="K1835" s="211">
        <f>K1834/I1834*100</f>
        <v>47.663551401869157</v>
      </c>
      <c r="L1835" s="192">
        <f>L1834/I1834*100</f>
        <v>23.364485981308412</v>
      </c>
    </row>
    <row r="1836" spans="1:12" ht="11.25" customHeight="1" x14ac:dyDescent="0.4">
      <c r="A1836" s="250"/>
      <c r="B1836" s="262" t="s">
        <v>43</v>
      </c>
      <c r="C1836" s="30">
        <v>7</v>
      </c>
      <c r="D1836" s="30">
        <v>27</v>
      </c>
      <c r="E1836" s="30">
        <v>89</v>
      </c>
      <c r="F1836" s="30">
        <v>20</v>
      </c>
      <c r="G1836" s="30">
        <v>19</v>
      </c>
      <c r="H1836" s="30">
        <v>2</v>
      </c>
      <c r="I1836" s="134">
        <f t="shared" si="68"/>
        <v>164</v>
      </c>
      <c r="J1836" s="164">
        <f>C1836+D1836</f>
        <v>34</v>
      </c>
      <c r="K1836" s="212">
        <f>E1836</f>
        <v>89</v>
      </c>
      <c r="L1836" s="222">
        <f>F1836+G1836</f>
        <v>39</v>
      </c>
    </row>
    <row r="1837" spans="1:12" ht="11.25" customHeight="1" x14ac:dyDescent="0.4">
      <c r="A1837" s="250"/>
      <c r="B1837" s="260"/>
      <c r="C1837" s="32">
        <f>C1836/I1836*100</f>
        <v>4.2682926829268295</v>
      </c>
      <c r="D1837" s="32">
        <f>D1836/I1836*100</f>
        <v>16.463414634146343</v>
      </c>
      <c r="E1837" s="32">
        <f>E1836/I1836*100</f>
        <v>54.268292682926834</v>
      </c>
      <c r="F1837" s="32">
        <f>F1836/I1836*100</f>
        <v>12.195121951219512</v>
      </c>
      <c r="G1837" s="32">
        <f>G1836/I1836*100</f>
        <v>11.585365853658537</v>
      </c>
      <c r="H1837" s="74">
        <f>H1836/I1836*100</f>
        <v>1.2195121951219512</v>
      </c>
      <c r="I1837" s="133">
        <f t="shared" si="68"/>
        <v>100</v>
      </c>
      <c r="J1837" s="163">
        <f>J1836/I1836*100</f>
        <v>20.73170731707317</v>
      </c>
      <c r="K1837" s="211">
        <f>K1836/I1836*100</f>
        <v>54.268292682926834</v>
      </c>
      <c r="L1837" s="192">
        <f>L1836/I1836*100</f>
        <v>23.780487804878049</v>
      </c>
    </row>
    <row r="1838" spans="1:12" ht="11.25" customHeight="1" x14ac:dyDescent="0.4">
      <c r="A1838" s="250"/>
      <c r="B1838" s="261" t="s">
        <v>44</v>
      </c>
      <c r="C1838" s="30">
        <v>7</v>
      </c>
      <c r="D1838" s="30">
        <v>38</v>
      </c>
      <c r="E1838" s="30">
        <v>147</v>
      </c>
      <c r="F1838" s="30">
        <v>52</v>
      </c>
      <c r="G1838" s="30">
        <v>24</v>
      </c>
      <c r="H1838" s="30">
        <v>1</v>
      </c>
      <c r="I1838" s="134">
        <f t="shared" si="68"/>
        <v>269</v>
      </c>
      <c r="J1838" s="164">
        <f>C1838+D1838</f>
        <v>45</v>
      </c>
      <c r="K1838" s="212">
        <f>E1838</f>
        <v>147</v>
      </c>
      <c r="L1838" s="222">
        <f>F1838+G1838</f>
        <v>76</v>
      </c>
    </row>
    <row r="1839" spans="1:12" ht="11.25" customHeight="1" x14ac:dyDescent="0.4">
      <c r="A1839" s="250"/>
      <c r="B1839" s="261"/>
      <c r="C1839" s="32">
        <f>C1838/I1838*100</f>
        <v>2.6022304832713754</v>
      </c>
      <c r="D1839" s="32">
        <f>D1838/I1838*100</f>
        <v>14.12639405204461</v>
      </c>
      <c r="E1839" s="32">
        <f>E1838/I1838*100</f>
        <v>54.646840148698885</v>
      </c>
      <c r="F1839" s="32">
        <f>F1838/I1838*100</f>
        <v>19.330855018587361</v>
      </c>
      <c r="G1839" s="32">
        <f>G1838/I1838*100</f>
        <v>8.921933085501859</v>
      </c>
      <c r="H1839" s="74">
        <f>H1838/I1838*100</f>
        <v>0.37174721189591076</v>
      </c>
      <c r="I1839" s="133">
        <f t="shared" si="68"/>
        <v>100</v>
      </c>
      <c r="J1839" s="163">
        <f>J1838/I1838*100</f>
        <v>16.728624535315987</v>
      </c>
      <c r="K1839" s="211">
        <f>K1838/I1838*100</f>
        <v>54.646840148698885</v>
      </c>
      <c r="L1839" s="192">
        <f>L1838/I1838*100</f>
        <v>28.25278810408922</v>
      </c>
    </row>
    <row r="1840" spans="1:12" ht="11.25" customHeight="1" x14ac:dyDescent="0.4">
      <c r="A1840" s="250"/>
      <c r="B1840" s="262" t="s">
        <v>46</v>
      </c>
      <c r="C1840" s="30">
        <v>2</v>
      </c>
      <c r="D1840" s="30">
        <v>47</v>
      </c>
      <c r="E1840" s="30">
        <v>172</v>
      </c>
      <c r="F1840" s="30">
        <v>58</v>
      </c>
      <c r="G1840" s="30">
        <v>42</v>
      </c>
      <c r="H1840" s="30">
        <v>9</v>
      </c>
      <c r="I1840" s="134">
        <f t="shared" si="68"/>
        <v>330</v>
      </c>
      <c r="J1840" s="164">
        <f>C1840+D1840</f>
        <v>49</v>
      </c>
      <c r="K1840" s="212">
        <f>E1840</f>
        <v>172</v>
      </c>
      <c r="L1840" s="222">
        <f>F1840+G1840</f>
        <v>100</v>
      </c>
    </row>
    <row r="1841" spans="1:12" ht="11.25" customHeight="1" x14ac:dyDescent="0.4">
      <c r="A1841" s="250"/>
      <c r="B1841" s="260"/>
      <c r="C1841" s="32">
        <f>C1840/I1840*100</f>
        <v>0.60606060606060608</v>
      </c>
      <c r="D1841" s="32">
        <f>D1840/I1840*100</f>
        <v>14.242424242424242</v>
      </c>
      <c r="E1841" s="32">
        <f>E1840/I1840*100</f>
        <v>52.121212121212125</v>
      </c>
      <c r="F1841" s="32">
        <f>F1840/I1840*100</f>
        <v>17.575757575757574</v>
      </c>
      <c r="G1841" s="32">
        <f>G1840/I1840*100</f>
        <v>12.727272727272727</v>
      </c>
      <c r="H1841" s="74">
        <f>H1840/I1840*100</f>
        <v>2.7272727272727271</v>
      </c>
      <c r="I1841" s="133">
        <f t="shared" si="68"/>
        <v>100.00000000000001</v>
      </c>
      <c r="J1841" s="163">
        <f>J1840/I1840*100</f>
        <v>14.84848484848485</v>
      </c>
      <c r="K1841" s="211">
        <f>K1840/I1840*100</f>
        <v>52.121212121212125</v>
      </c>
      <c r="L1841" s="192">
        <f>L1840/I1840*100</f>
        <v>30.303030303030305</v>
      </c>
    </row>
    <row r="1842" spans="1:12" ht="11.25" customHeight="1" x14ac:dyDescent="0.4">
      <c r="A1842" s="250"/>
      <c r="B1842" s="261" t="s">
        <v>18</v>
      </c>
      <c r="C1842" s="30">
        <v>18</v>
      </c>
      <c r="D1842" s="30">
        <v>54</v>
      </c>
      <c r="E1842" s="30">
        <v>166</v>
      </c>
      <c r="F1842" s="30">
        <v>50</v>
      </c>
      <c r="G1842" s="30">
        <v>31</v>
      </c>
      <c r="H1842" s="30">
        <v>4</v>
      </c>
      <c r="I1842" s="134">
        <f t="shared" si="68"/>
        <v>323</v>
      </c>
      <c r="J1842" s="164">
        <f>C1842+D1842</f>
        <v>72</v>
      </c>
      <c r="K1842" s="212">
        <f>E1842</f>
        <v>166</v>
      </c>
      <c r="L1842" s="222">
        <f>F1842+G1842</f>
        <v>81</v>
      </c>
    </row>
    <row r="1843" spans="1:12" ht="11.25" customHeight="1" x14ac:dyDescent="0.4">
      <c r="A1843" s="250"/>
      <c r="B1843" s="261"/>
      <c r="C1843" s="32">
        <f>C1842/I1842*100</f>
        <v>5.5727554179566559</v>
      </c>
      <c r="D1843" s="32">
        <f>D1842/I1842*100</f>
        <v>16.718266253869967</v>
      </c>
      <c r="E1843" s="32">
        <f>E1842/I1842*100</f>
        <v>51.393188854489168</v>
      </c>
      <c r="F1843" s="32">
        <f>F1842/I1842*100</f>
        <v>15.479876160990713</v>
      </c>
      <c r="G1843" s="32">
        <f>G1842/I1842*100</f>
        <v>9.5975232198142422</v>
      </c>
      <c r="H1843" s="74">
        <f>H1842/I1842*100</f>
        <v>1.2383900928792571</v>
      </c>
      <c r="I1843" s="133">
        <f t="shared" si="68"/>
        <v>100</v>
      </c>
      <c r="J1843" s="163">
        <f>J1842/I1842*100</f>
        <v>22.291021671826623</v>
      </c>
      <c r="K1843" s="211">
        <f>K1842/I1842*100</f>
        <v>51.393188854489168</v>
      </c>
      <c r="L1843" s="192">
        <f>L1842/I1842*100</f>
        <v>25.077399380804955</v>
      </c>
    </row>
    <row r="1844" spans="1:12" ht="11.25" customHeight="1" x14ac:dyDescent="0.4">
      <c r="A1844" s="250"/>
      <c r="B1844" s="262" t="s">
        <v>7</v>
      </c>
      <c r="C1844" s="30">
        <v>44</v>
      </c>
      <c r="D1844" s="30">
        <v>136</v>
      </c>
      <c r="E1844" s="30">
        <v>240</v>
      </c>
      <c r="F1844" s="30">
        <v>64</v>
      </c>
      <c r="G1844" s="30">
        <v>26</v>
      </c>
      <c r="H1844" s="30">
        <v>20</v>
      </c>
      <c r="I1844" s="134">
        <f t="shared" si="68"/>
        <v>530</v>
      </c>
      <c r="J1844" s="164">
        <f>C1844+D1844</f>
        <v>180</v>
      </c>
      <c r="K1844" s="212">
        <f>E1844</f>
        <v>240</v>
      </c>
      <c r="L1844" s="222">
        <f>F1844+G1844</f>
        <v>90</v>
      </c>
    </row>
    <row r="1845" spans="1:12" ht="11.25" customHeight="1" x14ac:dyDescent="0.4">
      <c r="A1845" s="250"/>
      <c r="B1845" s="260"/>
      <c r="C1845" s="32">
        <f>C1844/I1844*100</f>
        <v>8.3018867924528301</v>
      </c>
      <c r="D1845" s="32">
        <f>D1844/I1844*100</f>
        <v>25.660377358490567</v>
      </c>
      <c r="E1845" s="32">
        <f>E1844/I1844*100</f>
        <v>45.283018867924532</v>
      </c>
      <c r="F1845" s="32">
        <f>F1844/I1844*100</f>
        <v>12.075471698113208</v>
      </c>
      <c r="G1845" s="32">
        <f>G1844/I1844*100</f>
        <v>4.9056603773584913</v>
      </c>
      <c r="H1845" s="74">
        <f>H1844/I1844*100</f>
        <v>3.7735849056603774</v>
      </c>
      <c r="I1845" s="133">
        <f t="shared" si="68"/>
        <v>99.999999999999986</v>
      </c>
      <c r="J1845" s="163">
        <f>J1844/I1844*100</f>
        <v>33.962264150943398</v>
      </c>
      <c r="K1845" s="211">
        <f>K1844/I1844*100</f>
        <v>45.283018867924532</v>
      </c>
      <c r="L1845" s="192">
        <f>L1844/I1844*100</f>
        <v>16.981132075471699</v>
      </c>
    </row>
    <row r="1846" spans="1:12" ht="11.25" customHeight="1" x14ac:dyDescent="0.4">
      <c r="A1846" s="250"/>
      <c r="B1846" s="261" t="s">
        <v>48</v>
      </c>
      <c r="C1846" s="30">
        <v>0</v>
      </c>
      <c r="D1846" s="30">
        <v>2</v>
      </c>
      <c r="E1846" s="30">
        <v>1</v>
      </c>
      <c r="F1846" s="30">
        <v>0</v>
      </c>
      <c r="G1846" s="30">
        <v>1</v>
      </c>
      <c r="H1846" s="30">
        <v>1</v>
      </c>
      <c r="I1846" s="134">
        <f t="shared" si="68"/>
        <v>5</v>
      </c>
      <c r="J1846" s="164">
        <f>C1846+D1846</f>
        <v>2</v>
      </c>
      <c r="K1846" s="212">
        <f>E1846</f>
        <v>1</v>
      </c>
      <c r="L1846" s="222">
        <f>F1846+G1846</f>
        <v>1</v>
      </c>
    </row>
    <row r="1847" spans="1:12" ht="11.25" customHeight="1" x14ac:dyDescent="0.4">
      <c r="A1847" s="251"/>
      <c r="B1847" s="268"/>
      <c r="C1847" s="36">
        <f>C1846/I1846*100</f>
        <v>0</v>
      </c>
      <c r="D1847" s="36">
        <f>D1846/I1846*100</f>
        <v>40</v>
      </c>
      <c r="E1847" s="36">
        <f>E1846/I1846*100</f>
        <v>20</v>
      </c>
      <c r="F1847" s="36">
        <f>F1846/I1846*100</f>
        <v>0</v>
      </c>
      <c r="G1847" s="36">
        <f>G1846/I1846*100</f>
        <v>20</v>
      </c>
      <c r="H1847" s="85">
        <f>H1846/I1846*100</f>
        <v>20</v>
      </c>
      <c r="I1847" s="132">
        <f t="shared" si="68"/>
        <v>100</v>
      </c>
      <c r="J1847" s="162">
        <f>J1846/I1846*100</f>
        <v>40</v>
      </c>
      <c r="K1847" s="210">
        <f>K1846/I1846*100</f>
        <v>20</v>
      </c>
      <c r="L1847" s="221">
        <f>L1846/I1846*100</f>
        <v>20</v>
      </c>
    </row>
    <row r="1848" spans="1:12" ht="11.25" customHeight="1" x14ac:dyDescent="0.4">
      <c r="A1848" s="252" t="s">
        <v>6</v>
      </c>
      <c r="B1848" s="259" t="s">
        <v>54</v>
      </c>
      <c r="C1848" s="30">
        <v>4</v>
      </c>
      <c r="D1848" s="30">
        <v>35</v>
      </c>
      <c r="E1848" s="30">
        <v>87</v>
      </c>
      <c r="F1848" s="30">
        <v>24</v>
      </c>
      <c r="G1848" s="30">
        <v>12</v>
      </c>
      <c r="H1848" s="30">
        <v>8</v>
      </c>
      <c r="I1848" s="157">
        <f t="shared" si="68"/>
        <v>170</v>
      </c>
      <c r="J1848" s="161">
        <f>C1848+D1848</f>
        <v>39</v>
      </c>
      <c r="K1848" s="38">
        <f>E1848</f>
        <v>87</v>
      </c>
      <c r="L1848" s="220">
        <f>F1848+G1848</f>
        <v>36</v>
      </c>
    </row>
    <row r="1849" spans="1:12" ht="11.25" customHeight="1" x14ac:dyDescent="0.4">
      <c r="A1849" s="253"/>
      <c r="B1849" s="260"/>
      <c r="C1849" s="31">
        <f>C1848/I1848*100</f>
        <v>2.3529411764705883</v>
      </c>
      <c r="D1849" s="33">
        <f>D1848/I1848*100</f>
        <v>20.588235294117645</v>
      </c>
      <c r="E1849" s="33">
        <f>E1848/I1848*100</f>
        <v>51.17647058823529</v>
      </c>
      <c r="F1849" s="33">
        <f>F1848/I1848*100</f>
        <v>14.117647058823529</v>
      </c>
      <c r="G1849" s="33">
        <f>G1848/I1848*100</f>
        <v>7.0588235294117645</v>
      </c>
      <c r="H1849" s="78">
        <f>H1848/I1848*100</f>
        <v>4.7058823529411766</v>
      </c>
      <c r="I1849" s="133">
        <f t="shared" si="68"/>
        <v>99.999999999999986</v>
      </c>
      <c r="J1849" s="163">
        <f>J1848/I1848*100</f>
        <v>22.941176470588236</v>
      </c>
      <c r="K1849" s="211">
        <f>K1848/I1848*100</f>
        <v>51.17647058823529</v>
      </c>
      <c r="L1849" s="192">
        <f>L1848/I1848*100</f>
        <v>21.176470588235293</v>
      </c>
    </row>
    <row r="1850" spans="1:12" ht="11.25" customHeight="1" x14ac:dyDescent="0.4">
      <c r="A1850" s="253"/>
      <c r="B1850" s="261" t="s">
        <v>56</v>
      </c>
      <c r="C1850" s="30">
        <v>12</v>
      </c>
      <c r="D1850" s="30">
        <v>23</v>
      </c>
      <c r="E1850" s="30">
        <v>56</v>
      </c>
      <c r="F1850" s="30">
        <v>21</v>
      </c>
      <c r="G1850" s="30">
        <v>17</v>
      </c>
      <c r="H1850" s="30">
        <v>3</v>
      </c>
      <c r="I1850" s="134">
        <f t="shared" si="68"/>
        <v>132</v>
      </c>
      <c r="J1850" s="164">
        <f>C1850+D1850</f>
        <v>35</v>
      </c>
      <c r="K1850" s="212">
        <f>E1850</f>
        <v>56</v>
      </c>
      <c r="L1850" s="222">
        <f>F1850+G1850</f>
        <v>38</v>
      </c>
    </row>
    <row r="1851" spans="1:12" ht="11.25" customHeight="1" x14ac:dyDescent="0.4">
      <c r="A1851" s="253"/>
      <c r="B1851" s="261"/>
      <c r="C1851" s="32">
        <f>C1850/I1850*100</f>
        <v>9.0909090909090917</v>
      </c>
      <c r="D1851" s="32">
        <f>D1850/I1850*100</f>
        <v>17.424242424242426</v>
      </c>
      <c r="E1851" s="32">
        <f>E1850/I1850*100</f>
        <v>42.424242424242422</v>
      </c>
      <c r="F1851" s="32">
        <f>F1850/I1850*100</f>
        <v>15.909090909090908</v>
      </c>
      <c r="G1851" s="32">
        <f>G1850/I1850*100</f>
        <v>12.878787878787879</v>
      </c>
      <c r="H1851" s="74">
        <f>H1850/I1850*100</f>
        <v>2.2727272727272729</v>
      </c>
      <c r="I1851" s="133">
        <f t="shared" si="68"/>
        <v>99.999999999999986</v>
      </c>
      <c r="J1851" s="163">
        <f>J1850/I1850*100</f>
        <v>26.515151515151516</v>
      </c>
      <c r="K1851" s="211">
        <f>K1850/I1850*100</f>
        <v>42.424242424242422</v>
      </c>
      <c r="L1851" s="192">
        <f>L1850/I1850*100</f>
        <v>28.787878787878789</v>
      </c>
    </row>
    <row r="1852" spans="1:12" ht="11.25" customHeight="1" x14ac:dyDescent="0.4">
      <c r="A1852" s="253"/>
      <c r="B1852" s="262" t="s">
        <v>3</v>
      </c>
      <c r="C1852" s="30">
        <v>19</v>
      </c>
      <c r="D1852" s="30">
        <v>119</v>
      </c>
      <c r="E1852" s="30">
        <v>419</v>
      </c>
      <c r="F1852" s="30">
        <v>130</v>
      </c>
      <c r="G1852" s="30">
        <v>78</v>
      </c>
      <c r="H1852" s="30">
        <v>5</v>
      </c>
      <c r="I1852" s="134">
        <f t="shared" si="68"/>
        <v>770</v>
      </c>
      <c r="J1852" s="164">
        <f>C1852+D1852</f>
        <v>138</v>
      </c>
      <c r="K1852" s="212">
        <f>E1852</f>
        <v>419</v>
      </c>
      <c r="L1852" s="222">
        <f>F1852+G1852</f>
        <v>208</v>
      </c>
    </row>
    <row r="1853" spans="1:12" ht="11.25" customHeight="1" x14ac:dyDescent="0.4">
      <c r="A1853" s="253"/>
      <c r="B1853" s="260"/>
      <c r="C1853" s="32">
        <f>C1852/I1852*100</f>
        <v>2.4675324675324677</v>
      </c>
      <c r="D1853" s="32">
        <f>D1852/I1852*100</f>
        <v>15.454545454545453</v>
      </c>
      <c r="E1853" s="32">
        <f>E1852/I1852*100</f>
        <v>54.415584415584419</v>
      </c>
      <c r="F1853" s="32">
        <f>F1852/I1852*100</f>
        <v>16.883116883116884</v>
      </c>
      <c r="G1853" s="32">
        <f>G1852/I1852*100</f>
        <v>10.129870129870131</v>
      </c>
      <c r="H1853" s="74">
        <f>H1852/I1852*100</f>
        <v>0.64935064935064934</v>
      </c>
      <c r="I1853" s="133">
        <f t="shared" si="68"/>
        <v>100</v>
      </c>
      <c r="J1853" s="163">
        <f>J1852/I1852*100</f>
        <v>17.922077922077921</v>
      </c>
      <c r="K1853" s="211">
        <f>K1852/I1852*100</f>
        <v>54.415584415584419</v>
      </c>
      <c r="L1853" s="192">
        <f>L1852/I1852*100</f>
        <v>27.012987012987011</v>
      </c>
    </row>
    <row r="1854" spans="1:12" ht="11.25" customHeight="1" x14ac:dyDescent="0.4">
      <c r="A1854" s="253"/>
      <c r="B1854" s="261" t="s">
        <v>50</v>
      </c>
      <c r="C1854" s="30">
        <v>8</v>
      </c>
      <c r="D1854" s="30">
        <v>29</v>
      </c>
      <c r="E1854" s="30">
        <v>68</v>
      </c>
      <c r="F1854" s="30">
        <v>13</v>
      </c>
      <c r="G1854" s="30">
        <v>7</v>
      </c>
      <c r="H1854" s="30">
        <v>3</v>
      </c>
      <c r="I1854" s="134">
        <f t="shared" si="68"/>
        <v>128</v>
      </c>
      <c r="J1854" s="164">
        <f>C1854+D1854</f>
        <v>37</v>
      </c>
      <c r="K1854" s="212">
        <f>E1854</f>
        <v>68</v>
      </c>
      <c r="L1854" s="222">
        <f>F1854+G1854</f>
        <v>20</v>
      </c>
    </row>
    <row r="1855" spans="1:12" ht="11.25" customHeight="1" x14ac:dyDescent="0.4">
      <c r="A1855" s="253"/>
      <c r="B1855" s="261"/>
      <c r="C1855" s="32">
        <f>C1854/I1854*100</f>
        <v>6.25</v>
      </c>
      <c r="D1855" s="32">
        <f>D1854/I1854*100</f>
        <v>22.65625</v>
      </c>
      <c r="E1855" s="32">
        <f>E1854/I1854*100</f>
        <v>53.125</v>
      </c>
      <c r="F1855" s="32">
        <f>F1854/I1854*100</f>
        <v>10.15625</v>
      </c>
      <c r="G1855" s="32">
        <f>G1854/I1854*100</f>
        <v>5.46875</v>
      </c>
      <c r="H1855" s="74">
        <f>H1854/I1854*100</f>
        <v>2.34375</v>
      </c>
      <c r="I1855" s="133">
        <f t="shared" si="68"/>
        <v>100</v>
      </c>
      <c r="J1855" s="163">
        <f>J1854/I1854*100</f>
        <v>28.90625</v>
      </c>
      <c r="K1855" s="211">
        <f>K1854/I1854*100</f>
        <v>53.125</v>
      </c>
      <c r="L1855" s="192">
        <f>L1854/I1854*100</f>
        <v>15.625</v>
      </c>
    </row>
    <row r="1856" spans="1:12" ht="11.25" customHeight="1" x14ac:dyDescent="0.4">
      <c r="A1856" s="253"/>
      <c r="B1856" s="262" t="s">
        <v>51</v>
      </c>
      <c r="C1856" s="30">
        <v>3</v>
      </c>
      <c r="D1856" s="30">
        <v>17</v>
      </c>
      <c r="E1856" s="30">
        <v>27</v>
      </c>
      <c r="F1856" s="30">
        <v>8</v>
      </c>
      <c r="G1856" s="30">
        <v>7</v>
      </c>
      <c r="H1856" s="30">
        <v>0</v>
      </c>
      <c r="I1856" s="134">
        <f t="shared" si="68"/>
        <v>62</v>
      </c>
      <c r="J1856" s="164">
        <f>C1856+D1856</f>
        <v>20</v>
      </c>
      <c r="K1856" s="212">
        <f>E1856</f>
        <v>27</v>
      </c>
      <c r="L1856" s="222">
        <f>F1856+G1856</f>
        <v>15</v>
      </c>
    </row>
    <row r="1857" spans="1:12" ht="11.25" customHeight="1" x14ac:dyDescent="0.4">
      <c r="A1857" s="253"/>
      <c r="B1857" s="260"/>
      <c r="C1857" s="32">
        <f>C1856/I1856*100</f>
        <v>4.838709677419355</v>
      </c>
      <c r="D1857" s="32">
        <f>D1856/I1856*100</f>
        <v>27.419354838709676</v>
      </c>
      <c r="E1857" s="32">
        <f>E1856/I1856*100</f>
        <v>43.548387096774192</v>
      </c>
      <c r="F1857" s="32">
        <f>F1856/I1856*100</f>
        <v>12.903225806451612</v>
      </c>
      <c r="G1857" s="32">
        <f>G1856/I1856*100</f>
        <v>11.29032258064516</v>
      </c>
      <c r="H1857" s="74">
        <f>H1856/I1856*100</f>
        <v>0</v>
      </c>
      <c r="I1857" s="133">
        <f t="shared" si="68"/>
        <v>100</v>
      </c>
      <c r="J1857" s="163">
        <f>J1856/I1856*100</f>
        <v>32.258064516129032</v>
      </c>
      <c r="K1857" s="211">
        <f>K1856/I1856*100</f>
        <v>43.548387096774192</v>
      </c>
      <c r="L1857" s="192">
        <f>L1856/I1856*100</f>
        <v>24.193548387096776</v>
      </c>
    </row>
    <row r="1858" spans="1:12" ht="11.25" customHeight="1" x14ac:dyDescent="0.4">
      <c r="A1858" s="253"/>
      <c r="B1858" s="261" t="s">
        <v>61</v>
      </c>
      <c r="C1858" s="30">
        <v>37</v>
      </c>
      <c r="D1858" s="30">
        <v>107</v>
      </c>
      <c r="E1858" s="30">
        <v>189</v>
      </c>
      <c r="F1858" s="30">
        <v>54</v>
      </c>
      <c r="G1858" s="30">
        <v>25</v>
      </c>
      <c r="H1858" s="30">
        <v>10</v>
      </c>
      <c r="I1858" s="134">
        <f t="shared" si="68"/>
        <v>422</v>
      </c>
      <c r="J1858" s="164">
        <f>C1858+D1858</f>
        <v>144</v>
      </c>
      <c r="K1858" s="212">
        <f>E1858</f>
        <v>189</v>
      </c>
      <c r="L1858" s="222">
        <f>F1858+G1858</f>
        <v>79</v>
      </c>
    </row>
    <row r="1859" spans="1:12" ht="11.25" customHeight="1" x14ac:dyDescent="0.4">
      <c r="A1859" s="253"/>
      <c r="B1859" s="261"/>
      <c r="C1859" s="32">
        <f>C1858/I1858*100</f>
        <v>8.7677725118483423</v>
      </c>
      <c r="D1859" s="32">
        <f>D1858/I1858*100</f>
        <v>25.355450236966824</v>
      </c>
      <c r="E1859" s="32">
        <f>E1858/I1858*100</f>
        <v>44.786729857819907</v>
      </c>
      <c r="F1859" s="32">
        <f>F1858/I1858*100</f>
        <v>12.796208530805686</v>
      </c>
      <c r="G1859" s="32">
        <f>G1858/I1858*100</f>
        <v>5.9241706161137442</v>
      </c>
      <c r="H1859" s="74">
        <f>H1858/I1858*100</f>
        <v>2.3696682464454977</v>
      </c>
      <c r="I1859" s="133">
        <f t="shared" si="68"/>
        <v>100</v>
      </c>
      <c r="J1859" s="163">
        <f>J1858/I1858*100</f>
        <v>34.123222748815166</v>
      </c>
      <c r="K1859" s="211">
        <f>K1858/I1858*100</f>
        <v>44.786729857819907</v>
      </c>
      <c r="L1859" s="192">
        <f>L1858/I1858*100</f>
        <v>18.720379146919431</v>
      </c>
    </row>
    <row r="1860" spans="1:12" ht="11.25" customHeight="1" x14ac:dyDescent="0.4">
      <c r="A1860" s="253"/>
      <c r="B1860" s="262" t="s">
        <v>33</v>
      </c>
      <c r="C1860" s="30">
        <v>4</v>
      </c>
      <c r="D1860" s="30">
        <v>10</v>
      </c>
      <c r="E1860" s="30">
        <v>40</v>
      </c>
      <c r="F1860" s="30">
        <v>11</v>
      </c>
      <c r="G1860" s="30">
        <v>12</v>
      </c>
      <c r="H1860" s="30">
        <v>6</v>
      </c>
      <c r="I1860" s="134">
        <f t="shared" si="68"/>
        <v>83</v>
      </c>
      <c r="J1860" s="164">
        <f>C1860+D1860</f>
        <v>14</v>
      </c>
      <c r="K1860" s="212">
        <f>E1860</f>
        <v>40</v>
      </c>
      <c r="L1860" s="222">
        <f>F1860+G1860</f>
        <v>23</v>
      </c>
    </row>
    <row r="1861" spans="1:12" ht="11.25" customHeight="1" x14ac:dyDescent="0.4">
      <c r="A1861" s="253"/>
      <c r="B1861" s="260"/>
      <c r="C1861" s="32">
        <f>C1860/I1860*100</f>
        <v>4.8192771084337354</v>
      </c>
      <c r="D1861" s="32">
        <f>D1860/I1860*100</f>
        <v>12.048192771084338</v>
      </c>
      <c r="E1861" s="32">
        <f>E1860/I1860*100</f>
        <v>48.192771084337352</v>
      </c>
      <c r="F1861" s="32">
        <f>F1860/I1860*100</f>
        <v>13.253012048192772</v>
      </c>
      <c r="G1861" s="32">
        <f>G1860/I1860*100</f>
        <v>14.457831325301203</v>
      </c>
      <c r="H1861" s="74">
        <f>H1860/I1860*100</f>
        <v>7.2289156626506017</v>
      </c>
      <c r="I1861" s="133">
        <f t="shared" si="68"/>
        <v>100</v>
      </c>
      <c r="J1861" s="163">
        <f>J1860/I1860*100</f>
        <v>16.867469879518072</v>
      </c>
      <c r="K1861" s="211">
        <f>K1860/I1860*100</f>
        <v>48.192771084337352</v>
      </c>
      <c r="L1861" s="192">
        <f>L1860/I1860*100</f>
        <v>27.710843373493976</v>
      </c>
    </row>
    <row r="1862" spans="1:12" ht="11.25" customHeight="1" x14ac:dyDescent="0.4">
      <c r="A1862" s="253"/>
      <c r="B1862" s="261" t="s">
        <v>48</v>
      </c>
      <c r="C1862" s="30">
        <v>0</v>
      </c>
      <c r="D1862" s="30">
        <v>1</v>
      </c>
      <c r="E1862" s="30">
        <v>5</v>
      </c>
      <c r="F1862" s="30">
        <v>1</v>
      </c>
      <c r="G1862" s="30">
        <v>1</v>
      </c>
      <c r="H1862" s="30">
        <v>3</v>
      </c>
      <c r="I1862" s="134">
        <f t="shared" si="68"/>
        <v>11</v>
      </c>
      <c r="J1862" s="164">
        <f>C1862+D1862</f>
        <v>1</v>
      </c>
      <c r="K1862" s="212">
        <f>E1862</f>
        <v>5</v>
      </c>
      <c r="L1862" s="222">
        <f>F1862+G1862</f>
        <v>2</v>
      </c>
    </row>
    <row r="1863" spans="1:12" ht="11.25" customHeight="1" x14ac:dyDescent="0.4">
      <c r="A1863" s="254"/>
      <c r="B1863" s="268"/>
      <c r="C1863" s="36">
        <f>C1862/I1862*100</f>
        <v>0</v>
      </c>
      <c r="D1863" s="36">
        <f>D1862/I1862*100</f>
        <v>9.0909090909090917</v>
      </c>
      <c r="E1863" s="36">
        <f>E1862/I1862*100</f>
        <v>45.454545454545453</v>
      </c>
      <c r="F1863" s="36">
        <f>F1862/I1862*100</f>
        <v>9.0909090909090917</v>
      </c>
      <c r="G1863" s="36">
        <f>G1862/I1862*100</f>
        <v>9.0909090909090917</v>
      </c>
      <c r="H1863" s="85">
        <f>H1862/I1862*100</f>
        <v>27.27272727272727</v>
      </c>
      <c r="I1863" s="132">
        <f t="shared" si="68"/>
        <v>100</v>
      </c>
      <c r="J1863" s="162">
        <f>J1862/I1862*100</f>
        <v>9.0909090909090917</v>
      </c>
      <c r="K1863" s="210">
        <f>K1862/I1862*100</f>
        <v>45.454545454545453</v>
      </c>
      <c r="L1863" s="221">
        <f>L1862/I1862*100</f>
        <v>18.181818181818183</v>
      </c>
    </row>
    <row r="1864" spans="1:12" ht="11.25" customHeight="1" x14ac:dyDescent="0.4">
      <c r="A1864" s="249" t="s">
        <v>21</v>
      </c>
      <c r="B1864" s="259" t="s">
        <v>65</v>
      </c>
      <c r="C1864" s="30">
        <v>17</v>
      </c>
      <c r="D1864" s="30">
        <v>61</v>
      </c>
      <c r="E1864" s="30">
        <v>140</v>
      </c>
      <c r="F1864" s="30">
        <v>43</v>
      </c>
      <c r="G1864" s="30">
        <v>18</v>
      </c>
      <c r="H1864" s="30">
        <v>3</v>
      </c>
      <c r="I1864" s="131">
        <f t="shared" si="68"/>
        <v>282</v>
      </c>
      <c r="J1864" s="161">
        <f>C1864+D1864</f>
        <v>78</v>
      </c>
      <c r="K1864" s="38">
        <f>E1864</f>
        <v>140</v>
      </c>
      <c r="L1864" s="220">
        <f>F1864+G1864</f>
        <v>61</v>
      </c>
    </row>
    <row r="1865" spans="1:12" ht="11.25" customHeight="1" x14ac:dyDescent="0.4">
      <c r="A1865" s="250"/>
      <c r="B1865" s="260"/>
      <c r="C1865" s="31">
        <f>C1864/I1864*100</f>
        <v>6.0283687943262407</v>
      </c>
      <c r="D1865" s="33">
        <f>D1864/I1864*100</f>
        <v>21.631205673758867</v>
      </c>
      <c r="E1865" s="33">
        <f>E1864/I1864*100</f>
        <v>49.645390070921984</v>
      </c>
      <c r="F1865" s="33">
        <f>F1864/I1864*100</f>
        <v>15.24822695035461</v>
      </c>
      <c r="G1865" s="33">
        <f>G1864/I1864*100</f>
        <v>6.3829787234042552</v>
      </c>
      <c r="H1865" s="78">
        <f>H1864/I1864*100</f>
        <v>1.0638297872340425</v>
      </c>
      <c r="I1865" s="133">
        <f t="shared" si="68"/>
        <v>99.999999999999986</v>
      </c>
      <c r="J1865" s="163">
        <f>J1864/I1864*100</f>
        <v>27.659574468085108</v>
      </c>
      <c r="K1865" s="211">
        <f>K1864/I1864*100</f>
        <v>49.645390070921984</v>
      </c>
      <c r="L1865" s="192">
        <f>L1864/I1864*100</f>
        <v>21.631205673758867</v>
      </c>
    </row>
    <row r="1866" spans="1:12" ht="11.25" customHeight="1" x14ac:dyDescent="0.4">
      <c r="A1866" s="250"/>
      <c r="B1866" s="261" t="s">
        <v>67</v>
      </c>
      <c r="C1866" s="30">
        <v>16</v>
      </c>
      <c r="D1866" s="30">
        <v>59</v>
      </c>
      <c r="E1866" s="30">
        <v>177</v>
      </c>
      <c r="F1866" s="30">
        <v>39</v>
      </c>
      <c r="G1866" s="30">
        <v>24</v>
      </c>
      <c r="H1866" s="30">
        <v>9</v>
      </c>
      <c r="I1866" s="134">
        <f t="shared" si="68"/>
        <v>324</v>
      </c>
      <c r="J1866" s="164">
        <f>C1866+D1866</f>
        <v>75</v>
      </c>
      <c r="K1866" s="212">
        <f>E1866</f>
        <v>177</v>
      </c>
      <c r="L1866" s="222">
        <f>F1866+G1866</f>
        <v>63</v>
      </c>
    </row>
    <row r="1867" spans="1:12" ht="11.25" customHeight="1" x14ac:dyDescent="0.4">
      <c r="A1867" s="250"/>
      <c r="B1867" s="261"/>
      <c r="C1867" s="32">
        <f>C1866/I1866*100</f>
        <v>4.9382716049382713</v>
      </c>
      <c r="D1867" s="32">
        <f>D1866/I1866*100</f>
        <v>18.209876543209877</v>
      </c>
      <c r="E1867" s="32">
        <f>E1866/I1866*100</f>
        <v>54.629629629629626</v>
      </c>
      <c r="F1867" s="32">
        <f>F1866/I1866*100</f>
        <v>12.037037037037036</v>
      </c>
      <c r="G1867" s="32">
        <f>G1866/I1866*100</f>
        <v>7.4074074074074066</v>
      </c>
      <c r="H1867" s="74">
        <f>H1866/I1866*100</f>
        <v>2.7777777777777777</v>
      </c>
      <c r="I1867" s="133">
        <f t="shared" si="68"/>
        <v>99.999999999999986</v>
      </c>
      <c r="J1867" s="163">
        <f>J1866/I1866*100</f>
        <v>23.148148148148149</v>
      </c>
      <c r="K1867" s="211">
        <f>K1866/I1866*100</f>
        <v>54.629629629629626</v>
      </c>
      <c r="L1867" s="192">
        <f>L1866/I1866*100</f>
        <v>19.444444444444446</v>
      </c>
    </row>
    <row r="1868" spans="1:12" ht="11.25" customHeight="1" x14ac:dyDescent="0.4">
      <c r="A1868" s="250"/>
      <c r="B1868" s="262" t="s">
        <v>69</v>
      </c>
      <c r="C1868" s="30">
        <v>32</v>
      </c>
      <c r="D1868" s="30">
        <v>146</v>
      </c>
      <c r="E1868" s="30">
        <v>417</v>
      </c>
      <c r="F1868" s="30">
        <v>128</v>
      </c>
      <c r="G1868" s="30">
        <v>88</v>
      </c>
      <c r="H1868" s="30">
        <v>14</v>
      </c>
      <c r="I1868" s="134">
        <f t="shared" si="68"/>
        <v>825</v>
      </c>
      <c r="J1868" s="164">
        <f>C1868+D1868</f>
        <v>178</v>
      </c>
      <c r="K1868" s="212">
        <f>E1868</f>
        <v>417</v>
      </c>
      <c r="L1868" s="222">
        <f>F1868+G1868</f>
        <v>216</v>
      </c>
    </row>
    <row r="1869" spans="1:12" ht="11.25" customHeight="1" x14ac:dyDescent="0.4">
      <c r="A1869" s="250"/>
      <c r="B1869" s="260"/>
      <c r="C1869" s="32">
        <f>C1868/I1868*100</f>
        <v>3.8787878787878789</v>
      </c>
      <c r="D1869" s="32">
        <f>D1868/I1868*100</f>
        <v>17.696969696969695</v>
      </c>
      <c r="E1869" s="32">
        <f>E1868/I1868*100</f>
        <v>50.545454545454547</v>
      </c>
      <c r="F1869" s="32">
        <f>F1868/I1868*100</f>
        <v>15.515151515151516</v>
      </c>
      <c r="G1869" s="32">
        <f>G1868/I1868*100</f>
        <v>10.666666666666668</v>
      </c>
      <c r="H1869" s="74">
        <f>H1868/I1868*100</f>
        <v>1.6969696969696972</v>
      </c>
      <c r="I1869" s="133">
        <f t="shared" si="68"/>
        <v>100.00000000000001</v>
      </c>
      <c r="J1869" s="163">
        <f>J1868/I1868*100</f>
        <v>21.575757575757574</v>
      </c>
      <c r="K1869" s="211">
        <f>K1868/I1868*100</f>
        <v>50.545454545454547</v>
      </c>
      <c r="L1869" s="192">
        <f>L1868/I1868*100</f>
        <v>26.181818181818183</v>
      </c>
    </row>
    <row r="1870" spans="1:12" ht="11.25" customHeight="1" x14ac:dyDescent="0.4">
      <c r="A1870" s="250"/>
      <c r="B1870" s="261" t="s">
        <v>70</v>
      </c>
      <c r="C1870" s="30">
        <v>16</v>
      </c>
      <c r="D1870" s="30">
        <v>51</v>
      </c>
      <c r="E1870" s="30">
        <v>100</v>
      </c>
      <c r="F1870" s="30">
        <v>38</v>
      </c>
      <c r="G1870" s="30">
        <v>18</v>
      </c>
      <c r="H1870" s="30">
        <v>2</v>
      </c>
      <c r="I1870" s="134">
        <f t="shared" si="68"/>
        <v>225</v>
      </c>
      <c r="J1870" s="164">
        <f>C1870+D1870</f>
        <v>67</v>
      </c>
      <c r="K1870" s="212">
        <f>E1870</f>
        <v>100</v>
      </c>
      <c r="L1870" s="222">
        <f>F1870+G1870</f>
        <v>56</v>
      </c>
    </row>
    <row r="1871" spans="1:12" ht="11.25" customHeight="1" x14ac:dyDescent="0.4">
      <c r="A1871" s="250"/>
      <c r="B1871" s="261"/>
      <c r="C1871" s="32">
        <f>C1870/I1870*100</f>
        <v>7.1111111111111107</v>
      </c>
      <c r="D1871" s="32">
        <f>D1870/I1870*100</f>
        <v>22.666666666666664</v>
      </c>
      <c r="E1871" s="32">
        <f>E1870/I1870*100</f>
        <v>44.444444444444443</v>
      </c>
      <c r="F1871" s="32">
        <f>F1870/I1870*100</f>
        <v>16.888888888888889</v>
      </c>
      <c r="G1871" s="32">
        <f>G1870/I1870*100</f>
        <v>8</v>
      </c>
      <c r="H1871" s="74">
        <f>H1870/I1870*100</f>
        <v>0.88888888888888884</v>
      </c>
      <c r="I1871" s="133">
        <f t="shared" si="68"/>
        <v>99.999999999999986</v>
      </c>
      <c r="J1871" s="163">
        <f>J1870/I1870*100</f>
        <v>29.777777777777775</v>
      </c>
      <c r="K1871" s="211">
        <f>K1870/I1870*100</f>
        <v>44.444444444444443</v>
      </c>
      <c r="L1871" s="192">
        <f>L1870/I1870*100</f>
        <v>24.888888888888889</v>
      </c>
    </row>
    <row r="1872" spans="1:12" ht="11.25" customHeight="1" x14ac:dyDescent="0.4">
      <c r="A1872" s="250"/>
      <c r="B1872" s="262" t="s">
        <v>72</v>
      </c>
      <c r="C1872" s="30">
        <v>6</v>
      </c>
      <c r="D1872" s="30">
        <v>21</v>
      </c>
      <c r="E1872" s="30">
        <v>53</v>
      </c>
      <c r="F1872" s="30">
        <v>14</v>
      </c>
      <c r="G1872" s="30">
        <v>10</v>
      </c>
      <c r="H1872" s="30">
        <v>5</v>
      </c>
      <c r="I1872" s="134">
        <f t="shared" si="68"/>
        <v>109</v>
      </c>
      <c r="J1872" s="164">
        <f>C1872+D1872</f>
        <v>27</v>
      </c>
      <c r="K1872" s="212">
        <f>E1872</f>
        <v>53</v>
      </c>
      <c r="L1872" s="222">
        <f>F1872+G1872</f>
        <v>24</v>
      </c>
    </row>
    <row r="1873" spans="1:12" ht="11.25" customHeight="1" x14ac:dyDescent="0.4">
      <c r="A1873" s="250"/>
      <c r="B1873" s="260"/>
      <c r="C1873" s="32">
        <f>C1872/I1872*100</f>
        <v>5.5045871559633035</v>
      </c>
      <c r="D1873" s="32">
        <f>D1872/I1872*100</f>
        <v>19.26605504587156</v>
      </c>
      <c r="E1873" s="32">
        <f>E1872/I1872*100</f>
        <v>48.623853211009177</v>
      </c>
      <c r="F1873" s="32">
        <f>F1872/I1872*100</f>
        <v>12.844036697247708</v>
      </c>
      <c r="G1873" s="32">
        <f>G1872/I1872*100</f>
        <v>9.1743119266055047</v>
      </c>
      <c r="H1873" s="74">
        <f>H1872/I1872*100</f>
        <v>4.5871559633027523</v>
      </c>
      <c r="I1873" s="133">
        <f t="shared" si="68"/>
        <v>99.999999999999986</v>
      </c>
      <c r="J1873" s="163">
        <f>J1872/I1872*100</f>
        <v>24.770642201834864</v>
      </c>
      <c r="K1873" s="211">
        <f>K1872/I1872*100</f>
        <v>48.623853211009177</v>
      </c>
      <c r="L1873" s="192">
        <f>L1872/I1872*100</f>
        <v>22.018348623853214</v>
      </c>
    </row>
    <row r="1874" spans="1:12" ht="11.25" customHeight="1" x14ac:dyDescent="0.4">
      <c r="A1874" s="250"/>
      <c r="B1874" s="261" t="s">
        <v>48</v>
      </c>
      <c r="C1874" s="30">
        <v>0</v>
      </c>
      <c r="D1874" s="30">
        <v>3</v>
      </c>
      <c r="E1874" s="30">
        <v>4</v>
      </c>
      <c r="F1874" s="30">
        <v>0</v>
      </c>
      <c r="G1874" s="30">
        <v>1</v>
      </c>
      <c r="H1874" s="30">
        <v>5</v>
      </c>
      <c r="I1874" s="134">
        <f t="shared" si="68"/>
        <v>13</v>
      </c>
      <c r="J1874" s="184">
        <f>C1874+D1874</f>
        <v>3</v>
      </c>
      <c r="K1874" s="212">
        <f>E1874</f>
        <v>4</v>
      </c>
      <c r="L1874" s="222">
        <f>F1874+G1874</f>
        <v>1</v>
      </c>
    </row>
    <row r="1875" spans="1:12" ht="11.25" customHeight="1" x14ac:dyDescent="0.4">
      <c r="A1875" s="251"/>
      <c r="B1875" s="268"/>
      <c r="C1875" s="34">
        <f>C1874/I1874*100</f>
        <v>0</v>
      </c>
      <c r="D1875" s="34">
        <f>D1874/I1874*100</f>
        <v>23.076923076923077</v>
      </c>
      <c r="E1875" s="34">
        <f>E1874/I1874*100</f>
        <v>30.76923076923077</v>
      </c>
      <c r="F1875" s="34">
        <f>F1874/I1874*100</f>
        <v>0</v>
      </c>
      <c r="G1875" s="34">
        <f>G1874/I1874*100</f>
        <v>7.6923076923076925</v>
      </c>
      <c r="H1875" s="82">
        <f>H1874/I1874*100</f>
        <v>38.461538461538467</v>
      </c>
      <c r="I1875" s="132">
        <f t="shared" si="68"/>
        <v>100</v>
      </c>
      <c r="J1875" s="166">
        <f>J1874/I1874*100</f>
        <v>23.076923076923077</v>
      </c>
      <c r="K1875" s="213">
        <f>K1874/I1874*100</f>
        <v>30.76923076923077</v>
      </c>
      <c r="L1875" s="194">
        <f>L1874/I1874*100</f>
        <v>7.6923076923076925</v>
      </c>
    </row>
    <row r="1876" spans="1:12" ht="11.25" customHeight="1" x14ac:dyDescent="0.4">
      <c r="A1876" s="2"/>
      <c r="B1876" s="8"/>
      <c r="C1876" s="37"/>
      <c r="D1876" s="37"/>
      <c r="E1876" s="37"/>
      <c r="F1876" s="37"/>
      <c r="G1876" s="37"/>
      <c r="H1876" s="37"/>
      <c r="I1876" s="25"/>
      <c r="J1876" s="25"/>
      <c r="K1876" s="25"/>
      <c r="L1876" s="25"/>
    </row>
    <row r="1877" spans="1:12" ht="11.25" customHeight="1" x14ac:dyDescent="0.4">
      <c r="A1877" s="2"/>
      <c r="B1877" s="8"/>
      <c r="C1877" s="45"/>
      <c r="D1877" s="45"/>
      <c r="E1877" s="45"/>
      <c r="F1877" s="45"/>
      <c r="G1877" s="45"/>
      <c r="H1877" s="45"/>
      <c r="I1877" s="45"/>
      <c r="J1877" s="45"/>
      <c r="K1877" s="45"/>
      <c r="L1877" s="45"/>
    </row>
    <row r="1878" spans="1:12" ht="18.75" customHeight="1" x14ac:dyDescent="0.4">
      <c r="A1878" s="321"/>
      <c r="B1878" s="321"/>
      <c r="C1878" s="321"/>
      <c r="D1878" s="321"/>
      <c r="E1878" s="321"/>
      <c r="F1878" s="321"/>
      <c r="G1878" s="321"/>
      <c r="H1878" s="321"/>
      <c r="I1878" s="321"/>
      <c r="J1878" s="321"/>
      <c r="K1878" s="321"/>
      <c r="L1878" s="321"/>
    </row>
    <row r="1879" spans="1:12" ht="45.75" customHeight="1" thickBot="1" x14ac:dyDescent="0.45">
      <c r="A1879" s="285" t="s">
        <v>198</v>
      </c>
      <c r="B1879" s="285"/>
      <c r="C1879" s="285"/>
      <c r="D1879" s="285"/>
      <c r="E1879" s="285"/>
      <c r="F1879" s="285"/>
      <c r="G1879" s="285"/>
      <c r="H1879" s="285"/>
      <c r="I1879" s="285"/>
      <c r="J1879" s="285"/>
      <c r="K1879" s="285"/>
      <c r="L1879" s="285"/>
    </row>
    <row r="1880" spans="1:12" ht="100.5" customHeight="1" thickBot="1" x14ac:dyDescent="0.2">
      <c r="A1880" s="356" t="s">
        <v>11</v>
      </c>
      <c r="B1880" s="357"/>
      <c r="C1880" s="11" t="s">
        <v>77</v>
      </c>
      <c r="D1880" s="11" t="s">
        <v>53</v>
      </c>
      <c r="E1880" s="11" t="s">
        <v>304</v>
      </c>
      <c r="F1880" s="241" t="s">
        <v>22</v>
      </c>
      <c r="G1880" s="112" t="s">
        <v>130</v>
      </c>
      <c r="H1880" s="145"/>
      <c r="I1880" s="145"/>
      <c r="J1880" s="145"/>
      <c r="K1880" s="145"/>
      <c r="L1880" s="145"/>
    </row>
    <row r="1881" spans="1:12" ht="11.25" customHeight="1" x14ac:dyDescent="0.4">
      <c r="A1881" s="255" t="s">
        <v>9</v>
      </c>
      <c r="B1881" s="256"/>
      <c r="C1881" s="12">
        <f>C1883+C1885+C1887+C1889</f>
        <v>48</v>
      </c>
      <c r="D1881" s="12">
        <f>D1883+D1885+D1887+D1889</f>
        <v>638</v>
      </c>
      <c r="E1881" s="12">
        <f>E1883+E1885+E1887+E1889</f>
        <v>1065</v>
      </c>
      <c r="F1881" s="12">
        <f>F1883+F1885+F1887+F1889</f>
        <v>27</v>
      </c>
      <c r="G1881" s="111">
        <f>SUM(C1881:F1881)</f>
        <v>1778</v>
      </c>
      <c r="H1881" s="117"/>
      <c r="I1881" s="117"/>
      <c r="J1881" s="117"/>
      <c r="K1881" s="117"/>
      <c r="L1881" s="117"/>
    </row>
    <row r="1882" spans="1:12" ht="11.25" customHeight="1" thickBot="1" x14ac:dyDescent="0.45">
      <c r="A1882" s="257"/>
      <c r="B1882" s="258"/>
      <c r="C1882" s="13">
        <f>C1881/G1881*100</f>
        <v>2.6996625421822271</v>
      </c>
      <c r="D1882" s="13">
        <f>D1881/G1881*100</f>
        <v>35.883014623172102</v>
      </c>
      <c r="E1882" s="77">
        <f>E1881/G1881*100</f>
        <v>59.898762654668168</v>
      </c>
      <c r="F1882" s="77">
        <f>F1881/G1881*100</f>
        <v>1.5185601799775028</v>
      </c>
      <c r="G1882" s="244">
        <f>SUM(C1882:F1882)</f>
        <v>100</v>
      </c>
      <c r="H1882" s="117"/>
      <c r="I1882" s="117"/>
      <c r="J1882" s="117"/>
      <c r="K1882" s="117"/>
      <c r="L1882" s="117"/>
    </row>
    <row r="1883" spans="1:12" ht="11.25" customHeight="1" x14ac:dyDescent="0.4">
      <c r="A1883" s="249" t="s">
        <v>24</v>
      </c>
      <c r="B1883" s="259" t="s">
        <v>25</v>
      </c>
      <c r="C1883" s="14">
        <v>41</v>
      </c>
      <c r="D1883" s="14">
        <v>425</v>
      </c>
      <c r="E1883" s="14">
        <v>767</v>
      </c>
      <c r="F1883" s="14">
        <v>17</v>
      </c>
      <c r="G1883" s="111">
        <f>SUM(C1883:F1883)</f>
        <v>1250</v>
      </c>
      <c r="J1883" s="117"/>
      <c r="K1883" s="117"/>
      <c r="L1883" s="117"/>
    </row>
    <row r="1884" spans="1:12" ht="11.25" customHeight="1" x14ac:dyDescent="0.4">
      <c r="A1884" s="250"/>
      <c r="B1884" s="260"/>
      <c r="C1884" s="242">
        <f>C1883/G1883*100</f>
        <v>3.2800000000000002</v>
      </c>
      <c r="D1884" s="242">
        <f>D1883/G1883*100</f>
        <v>34</v>
      </c>
      <c r="E1884" s="94">
        <f>E1883/G1883*100</f>
        <v>61.360000000000007</v>
      </c>
      <c r="F1884" s="94">
        <f>F1883/G1883*100</f>
        <v>1.3599999999999999</v>
      </c>
      <c r="G1884" s="244">
        <f>SUM(C1884:F1884)</f>
        <v>100.00000000000001</v>
      </c>
      <c r="H1884" s="117"/>
      <c r="I1884" s="117"/>
      <c r="J1884" s="117"/>
      <c r="K1884" s="117"/>
      <c r="L1884" s="117"/>
    </row>
    <row r="1885" spans="1:12" ht="11.25" customHeight="1" x14ac:dyDescent="0.4">
      <c r="A1885" s="250"/>
      <c r="B1885" s="261" t="s">
        <v>26</v>
      </c>
      <c r="C1885" s="67">
        <v>6</v>
      </c>
      <c r="D1885" s="67">
        <v>142</v>
      </c>
      <c r="E1885" s="67">
        <v>190</v>
      </c>
      <c r="F1885" s="67">
        <v>5</v>
      </c>
      <c r="G1885" s="125">
        <f t="shared" ref="G1885:G1945" si="69">SUM(C1885:F1885)</f>
        <v>343</v>
      </c>
      <c r="J1885" s="117"/>
      <c r="K1885" s="117"/>
      <c r="L1885" s="117"/>
    </row>
    <row r="1886" spans="1:12" ht="11.25" customHeight="1" x14ac:dyDescent="0.4">
      <c r="A1886" s="250"/>
      <c r="B1886" s="261"/>
      <c r="C1886" s="242">
        <f>C1885/G1885*100</f>
        <v>1.749271137026239</v>
      </c>
      <c r="D1886" s="242">
        <f>D1885/G1885*100</f>
        <v>41.399416909620989</v>
      </c>
      <c r="E1886" s="94">
        <f>E1885/G1885*100</f>
        <v>55.393586005830912</v>
      </c>
      <c r="F1886" s="94">
        <f>F1885/G1885*100</f>
        <v>1.4577259475218658</v>
      </c>
      <c r="G1886" s="245">
        <f>SUM(C1886:F1886)</f>
        <v>100.00000000000001</v>
      </c>
      <c r="H1886" s="117"/>
      <c r="I1886" s="117"/>
      <c r="J1886" s="117"/>
      <c r="K1886" s="117"/>
      <c r="L1886" s="117"/>
    </row>
    <row r="1887" spans="1:12" ht="11.25" customHeight="1" x14ac:dyDescent="0.4">
      <c r="A1887" s="250"/>
      <c r="B1887" s="262" t="s">
        <v>17</v>
      </c>
      <c r="C1887" s="67">
        <v>1</v>
      </c>
      <c r="D1887" s="67">
        <v>45</v>
      </c>
      <c r="E1887" s="67">
        <v>67</v>
      </c>
      <c r="F1887" s="67">
        <v>4</v>
      </c>
      <c r="G1887" s="125">
        <f t="shared" si="69"/>
        <v>117</v>
      </c>
      <c r="J1887" s="117"/>
      <c r="K1887" s="117"/>
      <c r="L1887" s="117"/>
    </row>
    <row r="1888" spans="1:12" ht="11.25" customHeight="1" x14ac:dyDescent="0.4">
      <c r="A1888" s="250"/>
      <c r="B1888" s="260"/>
      <c r="C1888" s="242">
        <f>C1887/G1887*100</f>
        <v>0.85470085470085477</v>
      </c>
      <c r="D1888" s="242">
        <f>D1887/G1887*100</f>
        <v>38.461538461538467</v>
      </c>
      <c r="E1888" s="94">
        <f>E1887/G1887*100</f>
        <v>57.26495726495726</v>
      </c>
      <c r="F1888" s="114">
        <f>F1887/G1887*100</f>
        <v>3.4188034188034191</v>
      </c>
      <c r="G1888" s="244">
        <f>SUM(C1888:F1888)</f>
        <v>100</v>
      </c>
      <c r="H1888" s="117"/>
      <c r="I1888" s="117"/>
      <c r="J1888" s="117"/>
      <c r="K1888" s="117"/>
      <c r="L1888" s="117"/>
    </row>
    <row r="1889" spans="1:12" ht="11.25" customHeight="1" x14ac:dyDescent="0.4">
      <c r="A1889" s="250"/>
      <c r="B1889" s="261" t="s">
        <v>15</v>
      </c>
      <c r="C1889" s="86">
        <v>0</v>
      </c>
      <c r="D1889" s="72">
        <v>26</v>
      </c>
      <c r="E1889" s="67">
        <v>41</v>
      </c>
      <c r="F1889" s="243">
        <v>1</v>
      </c>
      <c r="G1889" s="125">
        <f t="shared" si="69"/>
        <v>68</v>
      </c>
      <c r="J1889" s="117"/>
      <c r="K1889" s="117"/>
      <c r="L1889" s="117"/>
    </row>
    <row r="1890" spans="1:12" ht="11.25" customHeight="1" thickBot="1" x14ac:dyDescent="0.45">
      <c r="A1890" s="250"/>
      <c r="B1890" s="261"/>
      <c r="C1890" s="13">
        <f>C1889/G1889*100</f>
        <v>0</v>
      </c>
      <c r="D1890" s="13">
        <f>D1889/G1889*100</f>
        <v>38.235294117647058</v>
      </c>
      <c r="E1890" s="77">
        <f>E1889/G1889*100</f>
        <v>60.294117647058819</v>
      </c>
      <c r="F1890" s="77">
        <f>F1889/G1889*100</f>
        <v>1.4705882352941175</v>
      </c>
      <c r="G1890" s="244">
        <f>SUM(C1890:F1890)</f>
        <v>100</v>
      </c>
      <c r="H1890" s="117"/>
      <c r="I1890" s="117"/>
      <c r="J1890" s="117"/>
      <c r="K1890" s="117"/>
      <c r="L1890" s="117"/>
    </row>
    <row r="1891" spans="1:12" ht="11.25" customHeight="1" x14ac:dyDescent="0.4">
      <c r="A1891" s="249" t="s">
        <v>29</v>
      </c>
      <c r="B1891" s="259" t="s">
        <v>30</v>
      </c>
      <c r="C1891" s="19">
        <v>11</v>
      </c>
      <c r="D1891" s="19">
        <v>280</v>
      </c>
      <c r="E1891" s="30">
        <v>487</v>
      </c>
      <c r="F1891" s="54">
        <v>9</v>
      </c>
      <c r="G1891" s="111">
        <f t="shared" si="69"/>
        <v>787</v>
      </c>
      <c r="J1891" s="117"/>
      <c r="K1891" s="117"/>
      <c r="L1891" s="117"/>
    </row>
    <row r="1892" spans="1:12" ht="11.25" customHeight="1" x14ac:dyDescent="0.4">
      <c r="A1892" s="250"/>
      <c r="B1892" s="261"/>
      <c r="C1892" s="242">
        <f>C1891/G1891*100</f>
        <v>1.3977128335451081</v>
      </c>
      <c r="D1892" s="242">
        <f>D1891/G1891*100</f>
        <v>35.578144853875479</v>
      </c>
      <c r="E1892" s="94">
        <f>E1891/G1891*100</f>
        <v>61.880559085133413</v>
      </c>
      <c r="F1892" s="114">
        <f>F1891/G1891*100</f>
        <v>1.1435832274459974</v>
      </c>
      <c r="G1892" s="244">
        <f>SUM(C1892:F1892)</f>
        <v>100</v>
      </c>
      <c r="H1892" s="117"/>
      <c r="I1892" s="117"/>
      <c r="J1892" s="117"/>
      <c r="K1892" s="117"/>
      <c r="L1892" s="117"/>
    </row>
    <row r="1893" spans="1:12" ht="11.25" customHeight="1" x14ac:dyDescent="0.4">
      <c r="A1893" s="250"/>
      <c r="B1893" s="262" t="s">
        <v>32</v>
      </c>
      <c r="C1893" s="67">
        <v>37</v>
      </c>
      <c r="D1893" s="67">
        <v>357</v>
      </c>
      <c r="E1893" s="67">
        <v>560</v>
      </c>
      <c r="F1893" s="67">
        <v>16</v>
      </c>
      <c r="G1893" s="149">
        <f t="shared" si="69"/>
        <v>970</v>
      </c>
      <c r="J1893" s="117"/>
      <c r="K1893" s="117"/>
      <c r="L1893" s="117"/>
    </row>
    <row r="1894" spans="1:12" ht="11.25" customHeight="1" x14ac:dyDescent="0.4">
      <c r="A1894" s="250"/>
      <c r="B1894" s="260"/>
      <c r="C1894" s="242">
        <f>C1893/G1893*100</f>
        <v>3.8144329896907219</v>
      </c>
      <c r="D1894" s="242">
        <f>D1893/G1893*100</f>
        <v>36.80412371134021</v>
      </c>
      <c r="E1894" s="94">
        <f>E1893/G1893*100</f>
        <v>57.731958762886592</v>
      </c>
      <c r="F1894" s="114">
        <f>F1893/G1893*100</f>
        <v>1.6494845360824744</v>
      </c>
      <c r="G1894" s="244">
        <f>SUM(C1894:F1894)</f>
        <v>100</v>
      </c>
      <c r="H1894" s="117"/>
      <c r="I1894" s="117"/>
      <c r="J1894" s="117"/>
      <c r="K1894" s="117"/>
      <c r="L1894" s="117"/>
    </row>
    <row r="1895" spans="1:12" ht="11.25" customHeight="1" x14ac:dyDescent="0.4">
      <c r="A1895" s="250"/>
      <c r="B1895" s="267" t="s">
        <v>33</v>
      </c>
      <c r="C1895" s="67">
        <v>0</v>
      </c>
      <c r="D1895" s="67">
        <v>0</v>
      </c>
      <c r="E1895" s="67">
        <v>1</v>
      </c>
      <c r="F1895" s="243">
        <v>0</v>
      </c>
      <c r="G1895" s="149">
        <f t="shared" si="69"/>
        <v>1</v>
      </c>
      <c r="J1895" s="117"/>
      <c r="K1895" s="117"/>
      <c r="L1895" s="117"/>
    </row>
    <row r="1896" spans="1:12" ht="11.25" customHeight="1" x14ac:dyDescent="0.4">
      <c r="A1896" s="250"/>
      <c r="B1896" s="267"/>
      <c r="C1896" s="242">
        <f>C1895/G1895*100</f>
        <v>0</v>
      </c>
      <c r="D1896" s="242">
        <f>D1895/G1895*100</f>
        <v>0</v>
      </c>
      <c r="E1896" s="94">
        <f>E1895/G1895*100</f>
        <v>100</v>
      </c>
      <c r="F1896" s="114">
        <f>F1895/G1895*100</f>
        <v>0</v>
      </c>
      <c r="G1896" s="244">
        <f>SUM(C1896:F1896)</f>
        <v>100</v>
      </c>
      <c r="H1896" s="117"/>
      <c r="I1896" s="117"/>
      <c r="J1896" s="117"/>
      <c r="K1896" s="117"/>
      <c r="L1896" s="117"/>
    </row>
    <row r="1897" spans="1:12" ht="11.25" customHeight="1" x14ac:dyDescent="0.4">
      <c r="A1897" s="250"/>
      <c r="B1897" s="267" t="s">
        <v>102</v>
      </c>
      <c r="C1897" s="35">
        <v>0</v>
      </c>
      <c r="D1897" s="35">
        <v>1</v>
      </c>
      <c r="E1897" s="35">
        <v>17</v>
      </c>
      <c r="F1897" s="247">
        <v>0</v>
      </c>
      <c r="G1897" s="149">
        <f t="shared" si="69"/>
        <v>18</v>
      </c>
      <c r="H1897" s="117"/>
      <c r="I1897" s="117"/>
      <c r="J1897" s="117"/>
      <c r="K1897" s="117"/>
      <c r="L1897" s="117"/>
    </row>
    <row r="1898" spans="1:12" ht="11.25" customHeight="1" x14ac:dyDescent="0.4">
      <c r="A1898" s="250"/>
      <c r="B1898" s="267"/>
      <c r="C1898" s="242">
        <f>C1897/G1897*100</f>
        <v>0</v>
      </c>
      <c r="D1898" s="242">
        <f>D1897/G1897*100</f>
        <v>5.5555555555555554</v>
      </c>
      <c r="E1898" s="94">
        <f>E1897/G1897*100</f>
        <v>94.444444444444443</v>
      </c>
      <c r="F1898" s="114">
        <f>F1897/G1897*100</f>
        <v>0</v>
      </c>
      <c r="G1898" s="244">
        <f>SUM(C1898:F1898)</f>
        <v>100</v>
      </c>
      <c r="H1898" s="117"/>
      <c r="I1898" s="117"/>
      <c r="J1898" s="117"/>
      <c r="K1898" s="117"/>
      <c r="L1898" s="117"/>
    </row>
    <row r="1899" spans="1:12" ht="11.25" customHeight="1" x14ac:dyDescent="0.4">
      <c r="A1899" s="250"/>
      <c r="B1899" s="261" t="s">
        <v>48</v>
      </c>
      <c r="C1899" s="86">
        <v>0</v>
      </c>
      <c r="D1899" s="72">
        <v>0</v>
      </c>
      <c r="E1899" s="67">
        <v>0</v>
      </c>
      <c r="F1899" s="243">
        <v>2</v>
      </c>
      <c r="G1899" s="149">
        <f t="shared" si="69"/>
        <v>2</v>
      </c>
      <c r="H1899" s="117"/>
      <c r="I1899" s="117"/>
      <c r="J1899" s="117"/>
      <c r="K1899" s="117"/>
      <c r="L1899" s="117"/>
    </row>
    <row r="1900" spans="1:12" ht="11.25" customHeight="1" thickBot="1" x14ac:dyDescent="0.45">
      <c r="A1900" s="251"/>
      <c r="B1900" s="268"/>
      <c r="C1900" s="13">
        <f>C1899/G1899*100</f>
        <v>0</v>
      </c>
      <c r="D1900" s="13">
        <f>D1899/G1899*100</f>
        <v>0</v>
      </c>
      <c r="E1900" s="77">
        <f>E1899/G1899*100</f>
        <v>0</v>
      </c>
      <c r="F1900" s="77">
        <f>F1899/G1899*100</f>
        <v>100</v>
      </c>
      <c r="G1900" s="244">
        <f>SUM(C1900:F1900)</f>
        <v>100</v>
      </c>
      <c r="H1900" s="117"/>
      <c r="I1900" s="117"/>
      <c r="J1900" s="117"/>
      <c r="K1900" s="117"/>
      <c r="L1900" s="117"/>
    </row>
    <row r="1901" spans="1:12" ht="11.25" customHeight="1" x14ac:dyDescent="0.4">
      <c r="A1901" s="249" t="s">
        <v>39</v>
      </c>
      <c r="B1901" s="259" t="s">
        <v>41</v>
      </c>
      <c r="C1901" s="14">
        <v>0</v>
      </c>
      <c r="D1901" s="14">
        <v>0</v>
      </c>
      <c r="E1901" s="14">
        <v>50</v>
      </c>
      <c r="F1901" s="68">
        <v>0</v>
      </c>
      <c r="G1901" s="111">
        <f t="shared" si="69"/>
        <v>50</v>
      </c>
      <c r="J1901" s="117"/>
      <c r="K1901" s="117"/>
      <c r="L1901" s="117"/>
    </row>
    <row r="1902" spans="1:12" ht="11.25" customHeight="1" x14ac:dyDescent="0.4">
      <c r="A1902" s="250"/>
      <c r="B1902" s="260"/>
      <c r="C1902" s="242">
        <f>C1901/G1901*100</f>
        <v>0</v>
      </c>
      <c r="D1902" s="242">
        <f>D1901/G1901*100</f>
        <v>0</v>
      </c>
      <c r="E1902" s="94">
        <f>E1901/G1901*100</f>
        <v>100</v>
      </c>
      <c r="F1902" s="114">
        <f>F1901/G1901*100</f>
        <v>0</v>
      </c>
      <c r="G1902" s="244">
        <f>SUM(C1902:F1902)</f>
        <v>100</v>
      </c>
      <c r="H1902" s="117"/>
      <c r="I1902" s="117"/>
      <c r="J1902" s="117"/>
      <c r="K1902" s="117"/>
      <c r="L1902" s="117"/>
    </row>
    <row r="1903" spans="1:12" ht="11.25" customHeight="1" x14ac:dyDescent="0.4">
      <c r="A1903" s="250"/>
      <c r="B1903" s="261" t="s">
        <v>42</v>
      </c>
      <c r="C1903" s="67">
        <v>0</v>
      </c>
      <c r="D1903" s="67">
        <v>0</v>
      </c>
      <c r="E1903" s="67">
        <v>107</v>
      </c>
      <c r="F1903" s="67">
        <v>0</v>
      </c>
      <c r="G1903" s="149">
        <f t="shared" si="69"/>
        <v>107</v>
      </c>
      <c r="J1903" s="117"/>
      <c r="K1903" s="117"/>
      <c r="L1903" s="117"/>
    </row>
    <row r="1904" spans="1:12" ht="11.25" customHeight="1" x14ac:dyDescent="0.4">
      <c r="A1904" s="250"/>
      <c r="B1904" s="261"/>
      <c r="C1904" s="242">
        <f>C1903/G1903*100</f>
        <v>0</v>
      </c>
      <c r="D1904" s="242">
        <f>D1903/G1903*100</f>
        <v>0</v>
      </c>
      <c r="E1904" s="94">
        <f>E1903/G1903*100</f>
        <v>100</v>
      </c>
      <c r="F1904" s="114">
        <f>F1903/G1903*100</f>
        <v>0</v>
      </c>
      <c r="G1904" s="244">
        <f>SUM(C1904:F1904)</f>
        <v>100</v>
      </c>
      <c r="H1904" s="117"/>
      <c r="I1904" s="117"/>
      <c r="J1904" s="117"/>
      <c r="K1904" s="117"/>
      <c r="L1904" s="117"/>
    </row>
    <row r="1905" spans="1:12" ht="11.25" customHeight="1" x14ac:dyDescent="0.4">
      <c r="A1905" s="250"/>
      <c r="B1905" s="262" t="s">
        <v>43</v>
      </c>
      <c r="C1905" s="67">
        <v>0</v>
      </c>
      <c r="D1905" s="67">
        <v>0</v>
      </c>
      <c r="E1905" s="67">
        <v>164</v>
      </c>
      <c r="F1905" s="67">
        <v>0</v>
      </c>
      <c r="G1905" s="149">
        <f t="shared" si="69"/>
        <v>164</v>
      </c>
      <c r="J1905" s="117"/>
      <c r="K1905" s="117"/>
      <c r="L1905" s="117"/>
    </row>
    <row r="1906" spans="1:12" ht="11.25" customHeight="1" x14ac:dyDescent="0.4">
      <c r="A1906" s="250"/>
      <c r="B1906" s="260"/>
      <c r="C1906" s="242">
        <f>C1905/G1905*100</f>
        <v>0</v>
      </c>
      <c r="D1906" s="242">
        <f>D1905/G1905*100</f>
        <v>0</v>
      </c>
      <c r="E1906" s="94">
        <f>E1905/G1905*100</f>
        <v>100</v>
      </c>
      <c r="F1906" s="114">
        <f>F1905/G1905*100</f>
        <v>0</v>
      </c>
      <c r="G1906" s="244">
        <f>SUM(C1906:F1906)</f>
        <v>100</v>
      </c>
      <c r="H1906" s="117"/>
      <c r="I1906" s="117"/>
      <c r="J1906" s="117"/>
      <c r="K1906" s="117"/>
      <c r="L1906" s="117"/>
    </row>
    <row r="1907" spans="1:12" ht="11.25" customHeight="1" x14ac:dyDescent="0.4">
      <c r="A1907" s="250"/>
      <c r="B1907" s="261" t="s">
        <v>44</v>
      </c>
      <c r="C1907" s="67">
        <v>0</v>
      </c>
      <c r="D1907" s="67">
        <v>0</v>
      </c>
      <c r="E1907" s="67">
        <v>268</v>
      </c>
      <c r="F1907" s="67">
        <v>1</v>
      </c>
      <c r="G1907" s="149">
        <f t="shared" si="69"/>
        <v>269</v>
      </c>
      <c r="J1907" s="117"/>
      <c r="K1907" s="117"/>
      <c r="L1907" s="117"/>
    </row>
    <row r="1908" spans="1:12" ht="11.25" customHeight="1" x14ac:dyDescent="0.4">
      <c r="A1908" s="250"/>
      <c r="B1908" s="261"/>
      <c r="C1908" s="242">
        <f>C1907/G1907*100</f>
        <v>0</v>
      </c>
      <c r="D1908" s="242">
        <f>D1907/G1907*100</f>
        <v>0</v>
      </c>
      <c r="E1908" s="94">
        <f>E1907/G1907*100</f>
        <v>99.628252788104092</v>
      </c>
      <c r="F1908" s="114">
        <f>F1907/G1907*100</f>
        <v>0.37174721189591076</v>
      </c>
      <c r="G1908" s="244">
        <f>SUM(C1908:F1908)</f>
        <v>100</v>
      </c>
      <c r="H1908" s="117"/>
      <c r="I1908" s="117"/>
      <c r="J1908" s="117"/>
      <c r="K1908" s="117"/>
      <c r="L1908" s="117"/>
    </row>
    <row r="1909" spans="1:12" ht="11.25" customHeight="1" x14ac:dyDescent="0.4">
      <c r="A1909" s="250"/>
      <c r="B1909" s="262" t="s">
        <v>46</v>
      </c>
      <c r="C1909" s="67">
        <v>0</v>
      </c>
      <c r="D1909" s="67">
        <v>0</v>
      </c>
      <c r="E1909" s="67">
        <v>324</v>
      </c>
      <c r="F1909" s="67">
        <v>6</v>
      </c>
      <c r="G1909" s="149">
        <f t="shared" si="69"/>
        <v>330</v>
      </c>
      <c r="J1909" s="117"/>
      <c r="K1909" s="117"/>
      <c r="L1909" s="117"/>
    </row>
    <row r="1910" spans="1:12" ht="11.25" customHeight="1" x14ac:dyDescent="0.4">
      <c r="A1910" s="250"/>
      <c r="B1910" s="260"/>
      <c r="C1910" s="242">
        <f>C1909/G1909*100</f>
        <v>0</v>
      </c>
      <c r="D1910" s="242">
        <f>D1909/G1909*100</f>
        <v>0</v>
      </c>
      <c r="E1910" s="94">
        <f>E1909/G1909*100</f>
        <v>98.181818181818187</v>
      </c>
      <c r="F1910" s="114">
        <f>F1909/G1909*100</f>
        <v>1.8181818181818181</v>
      </c>
      <c r="G1910" s="244">
        <f>SUM(C1910:F1910)</f>
        <v>100</v>
      </c>
      <c r="H1910" s="117"/>
      <c r="I1910" s="117"/>
      <c r="J1910" s="117"/>
      <c r="K1910" s="117"/>
      <c r="L1910" s="117"/>
    </row>
    <row r="1911" spans="1:12" ht="11.25" customHeight="1" x14ac:dyDescent="0.4">
      <c r="A1911" s="250"/>
      <c r="B1911" s="262" t="s">
        <v>28</v>
      </c>
      <c r="C1911" s="67">
        <v>0</v>
      </c>
      <c r="D1911" s="67">
        <v>0</v>
      </c>
      <c r="E1911" s="67">
        <v>152</v>
      </c>
      <c r="F1911" s="67">
        <v>0</v>
      </c>
      <c r="G1911" s="149">
        <f t="shared" si="69"/>
        <v>152</v>
      </c>
      <c r="J1911" s="117"/>
      <c r="K1911" s="117"/>
      <c r="L1911" s="117"/>
    </row>
    <row r="1912" spans="1:12" ht="11.25" customHeight="1" x14ac:dyDescent="0.4">
      <c r="A1912" s="250"/>
      <c r="B1912" s="260"/>
      <c r="C1912" s="242">
        <f>C1911/G1911*100</f>
        <v>0</v>
      </c>
      <c r="D1912" s="242">
        <f>D1911/G1911*100</f>
        <v>0</v>
      </c>
      <c r="E1912" s="94">
        <f>E1911/G1911*100</f>
        <v>100</v>
      </c>
      <c r="F1912" s="114">
        <f>F1911/G1911*100</f>
        <v>0</v>
      </c>
      <c r="G1912" s="244">
        <f>SUM(C1912:F1912)</f>
        <v>100</v>
      </c>
      <c r="H1912" s="117"/>
      <c r="I1912" s="117"/>
      <c r="J1912" s="117"/>
      <c r="K1912" s="117"/>
      <c r="L1912" s="117"/>
    </row>
    <row r="1913" spans="1:12" ht="11.25" customHeight="1" x14ac:dyDescent="0.4">
      <c r="A1913" s="250"/>
      <c r="B1913" s="261" t="s">
        <v>115</v>
      </c>
      <c r="C1913" s="246">
        <v>8</v>
      </c>
      <c r="D1913" s="246">
        <v>159</v>
      </c>
      <c r="E1913" s="246">
        <v>0</v>
      </c>
      <c r="F1913" s="246">
        <v>4</v>
      </c>
      <c r="G1913" s="149">
        <f t="shared" si="69"/>
        <v>171</v>
      </c>
      <c r="H1913" s="117"/>
      <c r="I1913" s="117"/>
      <c r="J1913" s="117"/>
      <c r="K1913" s="117"/>
      <c r="L1913" s="117"/>
    </row>
    <row r="1914" spans="1:12" ht="11.25" customHeight="1" x14ac:dyDescent="0.4">
      <c r="A1914" s="250"/>
      <c r="B1914" s="261"/>
      <c r="C1914" s="242">
        <f>C1913/G1913*100</f>
        <v>4.6783625730994149</v>
      </c>
      <c r="D1914" s="242">
        <f>D1913/G1913*100</f>
        <v>92.982456140350877</v>
      </c>
      <c r="E1914" s="94">
        <f>E1913/G1913*100</f>
        <v>0</v>
      </c>
      <c r="F1914" s="114">
        <f>F1913/G1913*100</f>
        <v>2.3391812865497075</v>
      </c>
      <c r="G1914" s="244">
        <f>SUM(C1914:F1914)</f>
        <v>100</v>
      </c>
      <c r="H1914" s="117"/>
      <c r="I1914" s="117"/>
      <c r="J1914" s="117"/>
      <c r="K1914" s="117"/>
      <c r="L1914" s="117"/>
    </row>
    <row r="1915" spans="1:12" ht="11.25" customHeight="1" x14ac:dyDescent="0.4">
      <c r="A1915" s="250"/>
      <c r="B1915" s="262" t="s">
        <v>7</v>
      </c>
      <c r="C1915" s="67">
        <v>40</v>
      </c>
      <c r="D1915" s="67">
        <v>479</v>
      </c>
      <c r="E1915" s="67">
        <v>0</v>
      </c>
      <c r="F1915" s="67">
        <v>11</v>
      </c>
      <c r="G1915" s="149">
        <f t="shared" si="69"/>
        <v>530</v>
      </c>
      <c r="H1915" s="117"/>
      <c r="I1915" s="117"/>
      <c r="J1915" s="117"/>
      <c r="K1915" s="117"/>
      <c r="L1915" s="117"/>
    </row>
    <row r="1916" spans="1:12" ht="11.25" customHeight="1" x14ac:dyDescent="0.4">
      <c r="A1916" s="250"/>
      <c r="B1916" s="260"/>
      <c r="C1916" s="242">
        <f>C1915/G1915*100</f>
        <v>7.5471698113207548</v>
      </c>
      <c r="D1916" s="242">
        <f>D1915/G1915*100</f>
        <v>90.377358490566039</v>
      </c>
      <c r="E1916" s="94">
        <f>E1915/G1915*100</f>
        <v>0</v>
      </c>
      <c r="F1916" s="94">
        <f>F1915/G1915*100</f>
        <v>2.0754716981132075</v>
      </c>
      <c r="G1916" s="245">
        <f>SUM(C1916:F1916)</f>
        <v>100</v>
      </c>
      <c r="H1916" s="117"/>
      <c r="I1916" s="117"/>
      <c r="J1916" s="117"/>
      <c r="K1916" s="117"/>
      <c r="L1916" s="117"/>
    </row>
    <row r="1917" spans="1:12" ht="11.25" customHeight="1" x14ac:dyDescent="0.4">
      <c r="A1917" s="250"/>
      <c r="B1917" s="261" t="s">
        <v>48</v>
      </c>
      <c r="C1917" s="67">
        <v>0</v>
      </c>
      <c r="D1917" s="67">
        <v>0</v>
      </c>
      <c r="E1917" s="67">
        <v>0</v>
      </c>
      <c r="F1917" s="67">
        <v>5</v>
      </c>
      <c r="G1917" s="125">
        <f t="shared" si="69"/>
        <v>5</v>
      </c>
      <c r="H1917" s="117"/>
      <c r="I1917" s="117"/>
      <c r="J1917" s="117"/>
      <c r="K1917" s="117"/>
      <c r="L1917" s="117"/>
    </row>
    <row r="1918" spans="1:12" ht="11.25" customHeight="1" thickBot="1" x14ac:dyDescent="0.45">
      <c r="A1918" s="251"/>
      <c r="B1918" s="268"/>
      <c r="C1918" s="13">
        <f>C1917/G1917*100</f>
        <v>0</v>
      </c>
      <c r="D1918" s="13">
        <f>D1917/G1917*100</f>
        <v>0</v>
      </c>
      <c r="E1918" s="77">
        <f>E1917/G1917*100</f>
        <v>0</v>
      </c>
      <c r="F1918" s="77">
        <f>F1917/G1917*100</f>
        <v>100</v>
      </c>
      <c r="G1918" s="244">
        <f>SUM(C1918:F1918)</f>
        <v>100</v>
      </c>
      <c r="H1918" s="117"/>
      <c r="I1918" s="117"/>
      <c r="J1918" s="117"/>
      <c r="K1918" s="117"/>
      <c r="L1918" s="117"/>
    </row>
    <row r="1919" spans="1:12" ht="11.25" customHeight="1" thickBot="1" x14ac:dyDescent="0.45">
      <c r="A1919" s="252" t="s">
        <v>6</v>
      </c>
      <c r="B1919" s="259" t="s">
        <v>54</v>
      </c>
      <c r="C1919" s="67">
        <v>0</v>
      </c>
      <c r="D1919" s="67">
        <v>89</v>
      </c>
      <c r="E1919" s="67">
        <v>76</v>
      </c>
      <c r="F1919" s="67">
        <v>5</v>
      </c>
      <c r="G1919" s="111">
        <f t="shared" si="69"/>
        <v>170</v>
      </c>
      <c r="J1919" s="117"/>
      <c r="K1919" s="117"/>
      <c r="L1919" s="117"/>
    </row>
    <row r="1920" spans="1:12" ht="11.25" customHeight="1" thickTop="1" thickBot="1" x14ac:dyDescent="0.45">
      <c r="A1920" s="253"/>
      <c r="B1920" s="260"/>
      <c r="C1920" s="242">
        <f>C1919/G1919*100</f>
        <v>0</v>
      </c>
      <c r="D1920" s="242">
        <f>D1919/G1919*100</f>
        <v>52.352941176470594</v>
      </c>
      <c r="E1920" s="94">
        <f>E1919/G1919*100</f>
        <v>44.705882352941181</v>
      </c>
      <c r="F1920" s="114">
        <f>F1919/G1919*100</f>
        <v>2.9411764705882351</v>
      </c>
      <c r="G1920" s="244">
        <f>SUM(C1920:F1920)</f>
        <v>100</v>
      </c>
      <c r="H1920" s="117"/>
      <c r="I1920" s="117"/>
      <c r="J1920" s="117"/>
      <c r="K1920" s="117"/>
      <c r="L1920" s="117"/>
    </row>
    <row r="1921" spans="1:12" ht="11.25" customHeight="1" thickTop="1" thickBot="1" x14ac:dyDescent="0.45">
      <c r="A1921" s="253"/>
      <c r="B1921" s="261" t="s">
        <v>56</v>
      </c>
      <c r="C1921" s="67">
        <v>0</v>
      </c>
      <c r="D1921" s="67">
        <v>59</v>
      </c>
      <c r="E1921" s="67">
        <v>71</v>
      </c>
      <c r="F1921" s="67">
        <v>2</v>
      </c>
      <c r="G1921" s="149">
        <f t="shared" si="69"/>
        <v>132</v>
      </c>
      <c r="J1921" s="117"/>
      <c r="K1921" s="117"/>
      <c r="L1921" s="117"/>
    </row>
    <row r="1922" spans="1:12" ht="11.25" customHeight="1" thickTop="1" thickBot="1" x14ac:dyDescent="0.45">
      <c r="A1922" s="253"/>
      <c r="B1922" s="261"/>
      <c r="C1922" s="242">
        <f>C1921/G1921*100</f>
        <v>0</v>
      </c>
      <c r="D1922" s="242">
        <f>D1921/G1921*100</f>
        <v>44.696969696969695</v>
      </c>
      <c r="E1922" s="94">
        <f>E1921/G1921*100</f>
        <v>53.787878787878782</v>
      </c>
      <c r="F1922" s="114">
        <f>F1921/G1921*100</f>
        <v>1.5151515151515151</v>
      </c>
      <c r="G1922" s="244">
        <f>SUM(C1922:F1922)</f>
        <v>99.999999999999986</v>
      </c>
      <c r="H1922" s="117"/>
      <c r="I1922" s="117"/>
      <c r="J1922" s="117"/>
      <c r="K1922" s="117"/>
      <c r="L1922" s="117"/>
    </row>
    <row r="1923" spans="1:12" ht="11.25" customHeight="1" thickTop="1" thickBot="1" x14ac:dyDescent="0.45">
      <c r="A1923" s="253"/>
      <c r="B1923" s="262" t="s">
        <v>3</v>
      </c>
      <c r="C1923" s="67">
        <v>4</v>
      </c>
      <c r="D1923" s="67">
        <v>76</v>
      </c>
      <c r="E1923" s="67">
        <v>685</v>
      </c>
      <c r="F1923" s="67">
        <v>5</v>
      </c>
      <c r="G1923" s="149">
        <f t="shared" si="69"/>
        <v>770</v>
      </c>
      <c r="J1923" s="117"/>
      <c r="K1923" s="117"/>
      <c r="L1923" s="117"/>
    </row>
    <row r="1924" spans="1:12" ht="11.25" customHeight="1" thickTop="1" thickBot="1" x14ac:dyDescent="0.45">
      <c r="A1924" s="253"/>
      <c r="B1924" s="260"/>
      <c r="C1924" s="242">
        <f>C1923/G1923*100</f>
        <v>0.51948051948051943</v>
      </c>
      <c r="D1924" s="242">
        <f>D1923/G1923*100</f>
        <v>9.8701298701298708</v>
      </c>
      <c r="E1924" s="94">
        <f>E1923/G1923*100</f>
        <v>88.961038961038966</v>
      </c>
      <c r="F1924" s="114">
        <f>F1923/G1923*100</f>
        <v>0.64935064935064934</v>
      </c>
      <c r="G1924" s="244">
        <f>SUM(C1924:F1924)</f>
        <v>100</v>
      </c>
      <c r="H1924" s="117"/>
      <c r="I1924" s="117"/>
      <c r="J1924" s="117"/>
      <c r="K1924" s="117"/>
      <c r="L1924" s="117"/>
    </row>
    <row r="1925" spans="1:12" ht="11.25" customHeight="1" thickTop="1" thickBot="1" x14ac:dyDescent="0.45">
      <c r="A1925" s="253"/>
      <c r="B1925" s="261" t="s">
        <v>50</v>
      </c>
      <c r="C1925" s="67">
        <v>5</v>
      </c>
      <c r="D1925" s="67">
        <v>75</v>
      </c>
      <c r="E1925" s="67">
        <v>47</v>
      </c>
      <c r="F1925" s="67">
        <v>1</v>
      </c>
      <c r="G1925" s="149">
        <f t="shared" si="69"/>
        <v>128</v>
      </c>
      <c r="J1925" s="117"/>
      <c r="K1925" s="117"/>
      <c r="L1925" s="117"/>
    </row>
    <row r="1926" spans="1:12" ht="11.25" customHeight="1" thickTop="1" thickBot="1" x14ac:dyDescent="0.45">
      <c r="A1926" s="253"/>
      <c r="B1926" s="261"/>
      <c r="C1926" s="242">
        <f>C1925/G1925*100</f>
        <v>3.90625</v>
      </c>
      <c r="D1926" s="242">
        <f>D1925/G1925*100</f>
        <v>58.59375</v>
      </c>
      <c r="E1926" s="94">
        <f>E1925/G1925*100</f>
        <v>36.71875</v>
      </c>
      <c r="F1926" s="114">
        <f>F1925/G1925*100</f>
        <v>0.78125</v>
      </c>
      <c r="G1926" s="244">
        <f>SUM(C1926:F1926)</f>
        <v>100</v>
      </c>
      <c r="H1926" s="117"/>
      <c r="I1926" s="117"/>
      <c r="J1926" s="117"/>
      <c r="K1926" s="117"/>
      <c r="L1926" s="117"/>
    </row>
    <row r="1927" spans="1:12" ht="11.25" customHeight="1" thickTop="1" thickBot="1" x14ac:dyDescent="0.45">
      <c r="A1927" s="253"/>
      <c r="B1927" s="262" t="s">
        <v>51</v>
      </c>
      <c r="C1927" s="67">
        <v>0</v>
      </c>
      <c r="D1927" s="67">
        <v>0</v>
      </c>
      <c r="E1927" s="67">
        <v>62</v>
      </c>
      <c r="F1927" s="67">
        <v>0</v>
      </c>
      <c r="G1927" s="149">
        <f t="shared" si="69"/>
        <v>62</v>
      </c>
      <c r="J1927" s="117"/>
      <c r="K1927" s="117"/>
      <c r="L1927" s="117"/>
    </row>
    <row r="1928" spans="1:12" ht="11.25" customHeight="1" thickTop="1" thickBot="1" x14ac:dyDescent="0.45">
      <c r="A1928" s="253"/>
      <c r="B1928" s="260"/>
      <c r="C1928" s="242">
        <f>C1927/G1927*100</f>
        <v>0</v>
      </c>
      <c r="D1928" s="242">
        <f>D1927/G1927*100</f>
        <v>0</v>
      </c>
      <c r="E1928" s="94">
        <f>E1927/G1927*100</f>
        <v>100</v>
      </c>
      <c r="F1928" s="114">
        <f>F1927/G1927*100</f>
        <v>0</v>
      </c>
      <c r="G1928" s="244">
        <f>SUM(C1928:F1928)</f>
        <v>100</v>
      </c>
      <c r="H1928" s="117"/>
      <c r="I1928" s="117"/>
      <c r="J1928" s="117"/>
      <c r="K1928" s="117"/>
      <c r="L1928" s="117"/>
    </row>
    <row r="1929" spans="1:12" ht="11.25" customHeight="1" thickTop="1" thickBot="1" x14ac:dyDescent="0.45">
      <c r="A1929" s="253"/>
      <c r="B1929" s="261" t="s">
        <v>61</v>
      </c>
      <c r="C1929" s="67">
        <v>36</v>
      </c>
      <c r="D1929" s="67">
        <v>300</v>
      </c>
      <c r="E1929" s="67">
        <v>80</v>
      </c>
      <c r="F1929" s="67">
        <v>6</v>
      </c>
      <c r="G1929" s="149">
        <f t="shared" si="69"/>
        <v>422</v>
      </c>
      <c r="J1929" s="6"/>
      <c r="K1929" s="6"/>
      <c r="L1929" s="6"/>
    </row>
    <row r="1930" spans="1:12" ht="11.25" customHeight="1" thickTop="1" thickBot="1" x14ac:dyDescent="0.45">
      <c r="A1930" s="253"/>
      <c r="B1930" s="261"/>
      <c r="C1930" s="242">
        <f>C1929/G1929*100</f>
        <v>8.5308056872037916</v>
      </c>
      <c r="D1930" s="242">
        <f>D1929/G1929*100</f>
        <v>71.090047393364927</v>
      </c>
      <c r="E1930" s="94">
        <f>E1929/G1929*100</f>
        <v>18.957345971563981</v>
      </c>
      <c r="F1930" s="114">
        <f>F1929/G1929*100</f>
        <v>1.4218009478672986</v>
      </c>
      <c r="G1930" s="244">
        <f>SUM(C1930:F1930)</f>
        <v>100</v>
      </c>
      <c r="H1930" s="6"/>
      <c r="I1930" s="6"/>
      <c r="J1930" s="6"/>
      <c r="K1930" s="6"/>
      <c r="L1930" s="6"/>
    </row>
    <row r="1931" spans="1:12" ht="11.25" customHeight="1" thickTop="1" thickBot="1" x14ac:dyDescent="0.45">
      <c r="A1931" s="253"/>
      <c r="B1931" s="262" t="s">
        <v>33</v>
      </c>
      <c r="C1931" s="67">
        <v>3</v>
      </c>
      <c r="D1931" s="67">
        <v>34</v>
      </c>
      <c r="E1931" s="67">
        <v>44</v>
      </c>
      <c r="F1931" s="67">
        <v>2</v>
      </c>
      <c r="G1931" s="149">
        <f t="shared" si="69"/>
        <v>83</v>
      </c>
      <c r="J1931" s="6"/>
      <c r="K1931" s="6"/>
      <c r="L1931" s="6"/>
    </row>
    <row r="1932" spans="1:12" ht="11.25" customHeight="1" thickTop="1" thickBot="1" x14ac:dyDescent="0.45">
      <c r="A1932" s="253"/>
      <c r="B1932" s="260"/>
      <c r="C1932" s="242">
        <f>C1931/G1931*100</f>
        <v>3.6144578313253009</v>
      </c>
      <c r="D1932" s="242">
        <f>D1931/G1931*100</f>
        <v>40.963855421686745</v>
      </c>
      <c r="E1932" s="94">
        <f>E1931/G1931*100</f>
        <v>53.01204819277109</v>
      </c>
      <c r="F1932" s="94">
        <f>F1931/G1931*100</f>
        <v>2.4096385542168677</v>
      </c>
      <c r="G1932" s="245">
        <f>SUM(C1932:F1932)</f>
        <v>100.00000000000001</v>
      </c>
      <c r="H1932" s="6"/>
      <c r="I1932" s="6"/>
      <c r="J1932" s="6"/>
      <c r="K1932" s="6"/>
      <c r="L1932" s="6"/>
    </row>
    <row r="1933" spans="1:12" ht="11.25" customHeight="1" thickTop="1" thickBot="1" x14ac:dyDescent="0.45">
      <c r="A1933" s="253"/>
      <c r="B1933" s="261" t="s">
        <v>48</v>
      </c>
      <c r="C1933" s="67">
        <v>0</v>
      </c>
      <c r="D1933" s="67">
        <v>5</v>
      </c>
      <c r="E1933" s="67">
        <v>0</v>
      </c>
      <c r="F1933" s="67">
        <v>6</v>
      </c>
      <c r="G1933" s="125">
        <f t="shared" si="69"/>
        <v>11</v>
      </c>
      <c r="J1933" s="6"/>
      <c r="K1933" s="6"/>
      <c r="L1933" s="6"/>
    </row>
    <row r="1934" spans="1:12" ht="11.25" customHeight="1" thickTop="1" thickBot="1" x14ac:dyDescent="0.45">
      <c r="A1934" s="254"/>
      <c r="B1934" s="268"/>
      <c r="C1934" s="13">
        <f>C1933/G1933*100</f>
        <v>0</v>
      </c>
      <c r="D1934" s="13">
        <f>D1933/G1933*100</f>
        <v>45.454545454545453</v>
      </c>
      <c r="E1934" s="77">
        <f>E1933/G1933*100</f>
        <v>0</v>
      </c>
      <c r="F1934" s="77">
        <f>F1933/G1933*100</f>
        <v>54.54545454545454</v>
      </c>
      <c r="G1934" s="244">
        <f>SUM(C1934:F1934)</f>
        <v>100</v>
      </c>
      <c r="H1934" s="6"/>
      <c r="I1934" s="6"/>
      <c r="J1934" s="6"/>
      <c r="K1934" s="6"/>
      <c r="L1934" s="6"/>
    </row>
    <row r="1935" spans="1:12" ht="11.25" customHeight="1" x14ac:dyDescent="0.4">
      <c r="A1935" s="249" t="s">
        <v>21</v>
      </c>
      <c r="B1935" s="259" t="s">
        <v>65</v>
      </c>
      <c r="C1935" s="67">
        <v>13</v>
      </c>
      <c r="D1935" s="67">
        <v>144</v>
      </c>
      <c r="E1935" s="67">
        <v>123</v>
      </c>
      <c r="F1935" s="67">
        <v>2</v>
      </c>
      <c r="G1935" s="111">
        <f t="shared" si="69"/>
        <v>282</v>
      </c>
      <c r="J1935" s="117"/>
      <c r="K1935" s="117"/>
      <c r="L1935" s="6"/>
    </row>
    <row r="1936" spans="1:12" ht="11.25" customHeight="1" x14ac:dyDescent="0.4">
      <c r="A1936" s="250"/>
      <c r="B1936" s="260"/>
      <c r="C1936" s="242">
        <f>C1935/G1935*100</f>
        <v>4.6099290780141837</v>
      </c>
      <c r="D1936" s="242">
        <f>D1935/G1935*100</f>
        <v>51.063829787234042</v>
      </c>
      <c r="E1936" s="94">
        <f>E1935/G1935*100</f>
        <v>43.61702127659575</v>
      </c>
      <c r="F1936" s="94">
        <f>F1935/G1935*100</f>
        <v>0.70921985815602839</v>
      </c>
      <c r="G1936" s="245">
        <f>SUM(C1936:F1936)</f>
        <v>100.00000000000001</v>
      </c>
      <c r="H1936" s="6"/>
      <c r="I1936" s="117"/>
      <c r="J1936" s="117"/>
      <c r="K1936" s="117"/>
      <c r="L1936" s="6"/>
    </row>
    <row r="1937" spans="1:12" ht="11.25" customHeight="1" x14ac:dyDescent="0.4">
      <c r="A1937" s="250"/>
      <c r="B1937" s="261" t="s">
        <v>67</v>
      </c>
      <c r="C1937" s="67">
        <v>14</v>
      </c>
      <c r="D1937" s="67">
        <v>175</v>
      </c>
      <c r="E1937" s="67">
        <v>131</v>
      </c>
      <c r="F1937" s="67">
        <v>4</v>
      </c>
      <c r="G1937" s="125">
        <f t="shared" si="69"/>
        <v>324</v>
      </c>
      <c r="J1937" s="117"/>
      <c r="K1937" s="117"/>
      <c r="L1937" s="6"/>
    </row>
    <row r="1938" spans="1:12" ht="11.25" customHeight="1" x14ac:dyDescent="0.4">
      <c r="A1938" s="250"/>
      <c r="B1938" s="261"/>
      <c r="C1938" s="242">
        <f>C1937/G1937*100</f>
        <v>4.3209876543209873</v>
      </c>
      <c r="D1938" s="242">
        <f>D1937/G1937*100</f>
        <v>54.012345679012341</v>
      </c>
      <c r="E1938" s="94">
        <f>E1937/G1937*100</f>
        <v>40.432098765432102</v>
      </c>
      <c r="F1938" s="94">
        <f>F1937/G1937*100</f>
        <v>1.2345679012345678</v>
      </c>
      <c r="G1938" s="245">
        <f>SUM(C1938:F1938)</f>
        <v>100</v>
      </c>
      <c r="H1938" s="6"/>
      <c r="I1938" s="117"/>
      <c r="J1938" s="117"/>
      <c r="K1938" s="117"/>
      <c r="L1938" s="6"/>
    </row>
    <row r="1939" spans="1:12" ht="11.25" customHeight="1" x14ac:dyDescent="0.4">
      <c r="A1939" s="250"/>
      <c r="B1939" s="262" t="s">
        <v>69</v>
      </c>
      <c r="C1939" s="67">
        <v>15</v>
      </c>
      <c r="D1939" s="67">
        <v>208</v>
      </c>
      <c r="E1939" s="67">
        <v>592</v>
      </c>
      <c r="F1939" s="67">
        <v>10</v>
      </c>
      <c r="G1939" s="125">
        <f t="shared" si="69"/>
        <v>825</v>
      </c>
      <c r="J1939" s="117"/>
      <c r="K1939" s="117"/>
      <c r="L1939" s="6"/>
    </row>
    <row r="1940" spans="1:12" ht="11.25" customHeight="1" x14ac:dyDescent="0.4">
      <c r="A1940" s="250"/>
      <c r="B1940" s="260"/>
      <c r="C1940" s="242">
        <f>C1939/G1939*100</f>
        <v>1.8181818181818181</v>
      </c>
      <c r="D1940" s="242">
        <f>D1939/G1939*100</f>
        <v>25.212121212121215</v>
      </c>
      <c r="E1940" s="94">
        <f>E1939/G1939*100</f>
        <v>71.757575757575751</v>
      </c>
      <c r="F1940" s="94">
        <f>F1939/G1939*100</f>
        <v>1.2121212121212122</v>
      </c>
      <c r="G1940" s="245">
        <f>SUM(C1940:F1940)</f>
        <v>100</v>
      </c>
      <c r="H1940" s="6"/>
      <c r="I1940" s="117"/>
      <c r="J1940" s="117"/>
      <c r="K1940" s="117"/>
      <c r="L1940" s="6"/>
    </row>
    <row r="1941" spans="1:12" ht="11.25" customHeight="1" x14ac:dyDescent="0.4">
      <c r="A1941" s="250"/>
      <c r="B1941" s="261" t="s">
        <v>70</v>
      </c>
      <c r="C1941" s="67">
        <v>3</v>
      </c>
      <c r="D1941" s="67">
        <v>66</v>
      </c>
      <c r="E1941" s="67">
        <v>154</v>
      </c>
      <c r="F1941" s="67">
        <v>2</v>
      </c>
      <c r="G1941" s="125">
        <f t="shared" si="69"/>
        <v>225</v>
      </c>
      <c r="J1941" s="6"/>
      <c r="K1941" s="6"/>
      <c r="L1941" s="6"/>
    </row>
    <row r="1942" spans="1:12" ht="11.25" customHeight="1" x14ac:dyDescent="0.4">
      <c r="A1942" s="250"/>
      <c r="B1942" s="261"/>
      <c r="C1942" s="242">
        <f>C1941/G1941*100</f>
        <v>1.3333333333333335</v>
      </c>
      <c r="D1942" s="242">
        <f>D1941/G1941*100</f>
        <v>29.333333333333332</v>
      </c>
      <c r="E1942" s="94">
        <f>E1941/G1941*100</f>
        <v>68.444444444444443</v>
      </c>
      <c r="F1942" s="114">
        <f>F1941/G1941*100</f>
        <v>0.88888888888888884</v>
      </c>
      <c r="G1942" s="244">
        <f>SUM(C1942:F1942)</f>
        <v>100</v>
      </c>
      <c r="H1942" s="6"/>
      <c r="I1942" s="6"/>
      <c r="J1942" s="6"/>
      <c r="K1942" s="6"/>
      <c r="L1942" s="6"/>
    </row>
    <row r="1943" spans="1:12" ht="11.25" customHeight="1" x14ac:dyDescent="0.4">
      <c r="A1943" s="250"/>
      <c r="B1943" s="262" t="s">
        <v>72</v>
      </c>
      <c r="C1943" s="67">
        <v>3</v>
      </c>
      <c r="D1943" s="67">
        <v>39</v>
      </c>
      <c r="E1943" s="67">
        <v>64</v>
      </c>
      <c r="F1943" s="67">
        <v>3</v>
      </c>
      <c r="G1943" s="125">
        <f t="shared" si="69"/>
        <v>109</v>
      </c>
      <c r="J1943" s="6"/>
      <c r="K1943" s="6"/>
      <c r="L1943" s="6"/>
    </row>
    <row r="1944" spans="1:12" ht="11.25" customHeight="1" x14ac:dyDescent="0.4">
      <c r="A1944" s="250"/>
      <c r="B1944" s="260"/>
      <c r="C1944" s="242">
        <f>C1943/G1943*100</f>
        <v>2.7522935779816518</v>
      </c>
      <c r="D1944" s="242">
        <f>D1943/G1943*100</f>
        <v>35.779816513761467</v>
      </c>
      <c r="E1944" s="94">
        <f>E1943/G1943*100</f>
        <v>58.715596330275233</v>
      </c>
      <c r="F1944" s="114">
        <f>F1943/G1943*100</f>
        <v>2.7522935779816518</v>
      </c>
      <c r="G1944" s="244">
        <f>SUM(C1944:F1944)</f>
        <v>100</v>
      </c>
      <c r="H1944" s="6"/>
      <c r="I1944" s="6"/>
      <c r="J1944" s="6"/>
      <c r="K1944" s="6"/>
      <c r="L1944" s="6"/>
    </row>
    <row r="1945" spans="1:12" ht="11.25" customHeight="1" x14ac:dyDescent="0.4">
      <c r="A1945" s="250"/>
      <c r="B1945" s="261" t="s">
        <v>48</v>
      </c>
      <c r="C1945" s="67">
        <v>0</v>
      </c>
      <c r="D1945" s="67">
        <v>6</v>
      </c>
      <c r="E1945" s="67">
        <v>1</v>
      </c>
      <c r="F1945" s="67">
        <v>6</v>
      </c>
      <c r="G1945" s="125">
        <f t="shared" si="69"/>
        <v>13</v>
      </c>
      <c r="J1945" s="6"/>
      <c r="K1945" s="6"/>
      <c r="L1945" s="6"/>
    </row>
    <row r="1946" spans="1:12" ht="11.25" customHeight="1" thickBot="1" x14ac:dyDescent="0.45">
      <c r="A1946" s="251"/>
      <c r="B1946" s="268"/>
      <c r="C1946" s="13">
        <f>C1945/G1945*100</f>
        <v>0</v>
      </c>
      <c r="D1946" s="13">
        <f>D1945/G1945*100</f>
        <v>46.153846153846153</v>
      </c>
      <c r="E1946" s="77">
        <f>E1945/G1945*100</f>
        <v>7.6923076923076925</v>
      </c>
      <c r="F1946" s="77">
        <f>F1945/G1945*100</f>
        <v>46.153846153846153</v>
      </c>
      <c r="G1946" s="248">
        <f>SUM(C1946:F1946)</f>
        <v>100</v>
      </c>
      <c r="H1946" s="6"/>
      <c r="I1946" s="6"/>
      <c r="J1946" s="6"/>
      <c r="K1946" s="6"/>
      <c r="L1946" s="6"/>
    </row>
    <row r="1947" spans="1:12" ht="11.25" customHeight="1" x14ac:dyDescent="0.4">
      <c r="A1947" s="2"/>
      <c r="B1947" s="8"/>
      <c r="C1947" s="37"/>
      <c r="D1947" s="37"/>
      <c r="E1947" s="37"/>
      <c r="F1947" s="25"/>
      <c r="H1947" s="6"/>
      <c r="I1947" s="6"/>
      <c r="J1947" s="6"/>
      <c r="K1947" s="6"/>
      <c r="L1947" s="6"/>
    </row>
    <row r="1948" spans="1:12" ht="11.25" customHeight="1" x14ac:dyDescent="0.4">
      <c r="A1948" s="2"/>
      <c r="B1948" s="8"/>
      <c r="C1948" s="37"/>
      <c r="D1948" s="37"/>
      <c r="E1948" s="37"/>
      <c r="F1948" s="25"/>
      <c r="G1948" s="6"/>
      <c r="H1948" s="6"/>
      <c r="I1948" s="6"/>
      <c r="J1948" s="6"/>
      <c r="K1948" s="6"/>
      <c r="L1948" s="6"/>
    </row>
    <row r="1949" spans="1:12" x14ac:dyDescent="0.4">
      <c r="A1949" s="5" t="s">
        <v>278</v>
      </c>
      <c r="B1949" s="5"/>
      <c r="C1949" s="5"/>
      <c r="D1949" s="5"/>
      <c r="E1949" s="5"/>
      <c r="F1949" s="5"/>
      <c r="G1949" s="5"/>
      <c r="H1949" s="5"/>
      <c r="I1949" s="5"/>
      <c r="J1949" s="5"/>
      <c r="K1949" s="5"/>
      <c r="L1949" s="5"/>
    </row>
    <row r="1950" spans="1:12" ht="27.75" customHeight="1" x14ac:dyDescent="0.4">
      <c r="A1950" s="316" t="s">
        <v>297</v>
      </c>
      <c r="B1950" s="316"/>
      <c r="C1950" s="316"/>
      <c r="D1950" s="316"/>
      <c r="E1950" s="316"/>
      <c r="F1950" s="316"/>
      <c r="G1950" s="316"/>
      <c r="H1950" s="316"/>
      <c r="I1950" s="316"/>
      <c r="J1950" s="316"/>
      <c r="K1950" s="1"/>
      <c r="L1950" s="1"/>
    </row>
    <row r="1951" spans="1:12" ht="35.25" customHeight="1" x14ac:dyDescent="0.15">
      <c r="A1951" s="277"/>
      <c r="B1951" s="278"/>
      <c r="C1951" s="283" t="s">
        <v>121</v>
      </c>
      <c r="D1951" s="283" t="s">
        <v>123</v>
      </c>
      <c r="E1951" s="283" t="s">
        <v>125</v>
      </c>
      <c r="F1951" s="283" t="s">
        <v>99</v>
      </c>
      <c r="G1951" s="283" t="s">
        <v>127</v>
      </c>
      <c r="H1951" s="283" t="s">
        <v>128</v>
      </c>
      <c r="I1951" s="303" t="s">
        <v>33</v>
      </c>
      <c r="J1951" s="341" t="s">
        <v>300</v>
      </c>
      <c r="K1951" s="6"/>
      <c r="L1951" s="6"/>
    </row>
    <row r="1952" spans="1:12" ht="100.5" customHeight="1" x14ac:dyDescent="0.15">
      <c r="A1952" s="279" t="s">
        <v>11</v>
      </c>
      <c r="B1952" s="280"/>
      <c r="C1952" s="284"/>
      <c r="D1952" s="284"/>
      <c r="E1952" s="284"/>
      <c r="F1952" s="284"/>
      <c r="G1952" s="284"/>
      <c r="H1952" s="284"/>
      <c r="I1952" s="304"/>
      <c r="J1952" s="342"/>
      <c r="K1952" s="216"/>
      <c r="L1952" s="116"/>
    </row>
    <row r="1953" spans="1:12" ht="11.25" customHeight="1" x14ac:dyDescent="0.4">
      <c r="A1953" s="255" t="s">
        <v>9</v>
      </c>
      <c r="B1953" s="256"/>
      <c r="C1953" s="38">
        <f t="shared" ref="C1953:I1953" si="70">SUM(C1955+C1957+C1959+C1961)</f>
        <v>134</v>
      </c>
      <c r="D1953" s="38">
        <f t="shared" si="70"/>
        <v>89</v>
      </c>
      <c r="E1953" s="38">
        <f t="shared" si="70"/>
        <v>94</v>
      </c>
      <c r="F1953" s="38">
        <f t="shared" si="70"/>
        <v>157</v>
      </c>
      <c r="G1953" s="38">
        <f t="shared" si="70"/>
        <v>100</v>
      </c>
      <c r="H1953" s="38">
        <f t="shared" si="70"/>
        <v>197</v>
      </c>
      <c r="I1953" s="38">
        <f t="shared" si="70"/>
        <v>98</v>
      </c>
      <c r="J1953" s="111">
        <f>D1881</f>
        <v>638</v>
      </c>
      <c r="K1953" s="179"/>
      <c r="L1953" s="179"/>
    </row>
    <row r="1954" spans="1:12" ht="11.25" customHeight="1" thickBot="1" x14ac:dyDescent="0.45">
      <c r="A1954" s="257"/>
      <c r="B1954" s="258"/>
      <c r="C1954" s="44">
        <f>C1953/J1953*100</f>
        <v>21.003134796238246</v>
      </c>
      <c r="D1954" s="44">
        <f>D1953/J1953*100</f>
        <v>13.949843260188089</v>
      </c>
      <c r="E1954" s="44">
        <f>E1953/J1953*100</f>
        <v>14.733542319749215</v>
      </c>
      <c r="F1954" s="44">
        <f>F1953/J1953*100</f>
        <v>24.608150470219435</v>
      </c>
      <c r="G1954" s="44">
        <f>G1953/J1953*100</f>
        <v>15.673981191222571</v>
      </c>
      <c r="H1954" s="44">
        <f>H1953/J1953*100</f>
        <v>30.877742946708466</v>
      </c>
      <c r="I1954" s="44">
        <f>I1953/J1953*100</f>
        <v>15.360501567398119</v>
      </c>
      <c r="J1954" s="207"/>
      <c r="K1954" s="179"/>
      <c r="L1954" s="179"/>
    </row>
    <row r="1955" spans="1:12" ht="11.25" customHeight="1" x14ac:dyDescent="0.4">
      <c r="A1955" s="249" t="s">
        <v>24</v>
      </c>
      <c r="B1955" s="336" t="s">
        <v>25</v>
      </c>
      <c r="C1955" s="30">
        <v>105</v>
      </c>
      <c r="D1955" s="30">
        <v>55</v>
      </c>
      <c r="E1955" s="30">
        <v>58</v>
      </c>
      <c r="F1955" s="30">
        <v>88</v>
      </c>
      <c r="G1955" s="30">
        <v>56</v>
      </c>
      <c r="H1955" s="30">
        <v>138</v>
      </c>
      <c r="I1955" s="30">
        <v>73</v>
      </c>
      <c r="J1955" s="111">
        <f>D1883</f>
        <v>425</v>
      </c>
      <c r="K1955" s="179"/>
      <c r="L1955" s="179"/>
    </row>
    <row r="1956" spans="1:12" ht="11.25" customHeight="1" x14ac:dyDescent="0.4">
      <c r="A1956" s="250"/>
      <c r="B1956" s="337"/>
      <c r="C1956" s="31">
        <f>C1955/J1955*100</f>
        <v>24.705882352941178</v>
      </c>
      <c r="D1956" s="33">
        <f>D1955/J1955*100</f>
        <v>12.941176470588237</v>
      </c>
      <c r="E1956" s="33">
        <f>E1955/J1955*100</f>
        <v>13.647058823529413</v>
      </c>
      <c r="F1956" s="33">
        <f>F1955/J1955*100</f>
        <v>20.705882352941178</v>
      </c>
      <c r="G1956" s="33">
        <f>G1955/J1955*100</f>
        <v>13.176470588235295</v>
      </c>
      <c r="H1956" s="33">
        <f>H1955/J1955*100</f>
        <v>32.470588235294116</v>
      </c>
      <c r="I1956" s="33">
        <f>I1955/J1955*100</f>
        <v>17.176470588235293</v>
      </c>
      <c r="J1956" s="149"/>
      <c r="K1956" s="179"/>
      <c r="L1956" s="179"/>
    </row>
    <row r="1957" spans="1:12" ht="11.25" customHeight="1" x14ac:dyDescent="0.4">
      <c r="A1957" s="250"/>
      <c r="B1957" s="338" t="s">
        <v>26</v>
      </c>
      <c r="C1957" s="30">
        <v>20</v>
      </c>
      <c r="D1957" s="30">
        <v>24</v>
      </c>
      <c r="E1957" s="30">
        <v>22</v>
      </c>
      <c r="F1957" s="30">
        <v>42</v>
      </c>
      <c r="G1957" s="30">
        <v>32</v>
      </c>
      <c r="H1957" s="30">
        <v>34</v>
      </c>
      <c r="I1957" s="30">
        <v>20</v>
      </c>
      <c r="J1957" s="125">
        <f>D1885</f>
        <v>142</v>
      </c>
      <c r="K1957" s="179"/>
      <c r="L1957" s="179"/>
    </row>
    <row r="1958" spans="1:12" ht="11.25" customHeight="1" x14ac:dyDescent="0.4">
      <c r="A1958" s="250"/>
      <c r="B1958" s="339"/>
      <c r="C1958" s="32">
        <f>C1957/J1957*100</f>
        <v>14.084507042253522</v>
      </c>
      <c r="D1958" s="32">
        <f>D1957/J1957*100</f>
        <v>16.901408450704224</v>
      </c>
      <c r="E1958" s="32">
        <f>E1957/J1957*100</f>
        <v>15.492957746478872</v>
      </c>
      <c r="F1958" s="32">
        <f>F1957/J1957*100</f>
        <v>29.577464788732392</v>
      </c>
      <c r="G1958" s="32">
        <f>G1957/J1957*100</f>
        <v>22.535211267605636</v>
      </c>
      <c r="H1958" s="32">
        <f>H1957/J1957*100</f>
        <v>23.943661971830984</v>
      </c>
      <c r="I1958" s="32">
        <f>I1957/J1957*100</f>
        <v>14.084507042253522</v>
      </c>
      <c r="J1958" s="149"/>
      <c r="K1958" s="179"/>
      <c r="L1958" s="179"/>
    </row>
    <row r="1959" spans="1:12" ht="11.25" customHeight="1" x14ac:dyDescent="0.4">
      <c r="A1959" s="250"/>
      <c r="B1959" s="337" t="s">
        <v>17</v>
      </c>
      <c r="C1959" s="30">
        <v>4</v>
      </c>
      <c r="D1959" s="30">
        <v>6</v>
      </c>
      <c r="E1959" s="30">
        <v>10</v>
      </c>
      <c r="F1959" s="30">
        <v>20</v>
      </c>
      <c r="G1959" s="30">
        <v>7</v>
      </c>
      <c r="H1959" s="30">
        <v>13</v>
      </c>
      <c r="I1959" s="30">
        <v>4</v>
      </c>
      <c r="J1959" s="125">
        <f>D1887</f>
        <v>45</v>
      </c>
      <c r="K1959" s="179"/>
      <c r="L1959" s="179"/>
    </row>
    <row r="1960" spans="1:12" ht="11.25" customHeight="1" x14ac:dyDescent="0.4">
      <c r="A1960" s="250"/>
      <c r="B1960" s="337"/>
      <c r="C1960" s="33">
        <f>C1959/J1959*100</f>
        <v>8.8888888888888893</v>
      </c>
      <c r="D1960" s="33">
        <f>D1959/J1959*100</f>
        <v>13.333333333333334</v>
      </c>
      <c r="E1960" s="33">
        <f>E1959/J1959*100</f>
        <v>22.222222222222221</v>
      </c>
      <c r="F1960" s="33">
        <f>F1959/J1959*100</f>
        <v>44.444444444444443</v>
      </c>
      <c r="G1960" s="33">
        <f>G1959/J1959*100</f>
        <v>15.555555555555555</v>
      </c>
      <c r="H1960" s="33">
        <f>H1959/J1959*100</f>
        <v>28.888888888888886</v>
      </c>
      <c r="I1960" s="33">
        <f>I1959/J1959*100</f>
        <v>8.8888888888888893</v>
      </c>
      <c r="J1960" s="149"/>
      <c r="K1960" s="179"/>
      <c r="L1960" s="179"/>
    </row>
    <row r="1961" spans="1:12" ht="11.25" customHeight="1" x14ac:dyDescent="0.4">
      <c r="A1961" s="250"/>
      <c r="B1961" s="338" t="s">
        <v>15</v>
      </c>
      <c r="C1961" s="30">
        <v>5</v>
      </c>
      <c r="D1961" s="30">
        <v>4</v>
      </c>
      <c r="E1961" s="30">
        <v>4</v>
      </c>
      <c r="F1961" s="30">
        <v>7</v>
      </c>
      <c r="G1961" s="30">
        <v>5</v>
      </c>
      <c r="H1961" s="30">
        <v>12</v>
      </c>
      <c r="I1961" s="30">
        <v>1</v>
      </c>
      <c r="J1961" s="125">
        <f>D1889</f>
        <v>26</v>
      </c>
      <c r="K1961" s="179"/>
      <c r="L1961" s="179"/>
    </row>
    <row r="1962" spans="1:12" ht="11.25" customHeight="1" thickBot="1" x14ac:dyDescent="0.45">
      <c r="A1962" s="250"/>
      <c r="B1962" s="339"/>
      <c r="C1962" s="36">
        <f>C1961/J1961*100</f>
        <v>19.230769230769234</v>
      </c>
      <c r="D1962" s="36">
        <f>D1961/J1961*100</f>
        <v>15.384615384615385</v>
      </c>
      <c r="E1962" s="36">
        <f>E1961/J1961*100</f>
        <v>15.384615384615385</v>
      </c>
      <c r="F1962" s="36">
        <f>F1961/J1961*100</f>
        <v>26.923076923076923</v>
      </c>
      <c r="G1962" s="36">
        <f>G1961/J1961*100</f>
        <v>19.230769230769234</v>
      </c>
      <c r="H1962" s="36">
        <f>H1961/J1961*100</f>
        <v>46.153846153846153</v>
      </c>
      <c r="I1962" s="36">
        <f>I1961/J1961*100</f>
        <v>3.8461538461538463</v>
      </c>
      <c r="J1962" s="126"/>
      <c r="K1962" s="179"/>
      <c r="L1962" s="179"/>
    </row>
    <row r="1963" spans="1:12" ht="11.25" customHeight="1" x14ac:dyDescent="0.4">
      <c r="A1963" s="249" t="s">
        <v>29</v>
      </c>
      <c r="B1963" s="336" t="s">
        <v>30</v>
      </c>
      <c r="C1963" s="30">
        <v>82</v>
      </c>
      <c r="D1963" s="30">
        <v>51</v>
      </c>
      <c r="E1963" s="30">
        <v>49</v>
      </c>
      <c r="F1963" s="30">
        <v>70</v>
      </c>
      <c r="G1963" s="30">
        <v>28</v>
      </c>
      <c r="H1963" s="30">
        <v>78</v>
      </c>
      <c r="I1963" s="30">
        <v>32</v>
      </c>
      <c r="J1963" s="111">
        <f>D1891</f>
        <v>280</v>
      </c>
      <c r="K1963" s="179"/>
      <c r="L1963" s="179"/>
    </row>
    <row r="1964" spans="1:12" ht="11.25" customHeight="1" x14ac:dyDescent="0.4">
      <c r="A1964" s="250"/>
      <c r="B1964" s="339"/>
      <c r="C1964" s="32">
        <f>C1963/J1963*100</f>
        <v>29.285714285714288</v>
      </c>
      <c r="D1964" s="32">
        <f>D1963/J1963*100</f>
        <v>18.214285714285712</v>
      </c>
      <c r="E1964" s="32">
        <f>E1963/J1963*100</f>
        <v>17.5</v>
      </c>
      <c r="F1964" s="32">
        <f>F1963/J1963*100</f>
        <v>25</v>
      </c>
      <c r="G1964" s="32">
        <f>G1963/J1963*100</f>
        <v>10</v>
      </c>
      <c r="H1964" s="32">
        <f>H1963/J1963*100</f>
        <v>27.857142857142858</v>
      </c>
      <c r="I1964" s="32">
        <f>I1963/J1963*100</f>
        <v>11.428571428571429</v>
      </c>
      <c r="J1964" s="149"/>
      <c r="K1964" s="179"/>
      <c r="L1964" s="179"/>
    </row>
    <row r="1965" spans="1:12" ht="11.25" customHeight="1" x14ac:dyDescent="0.4">
      <c r="A1965" s="250"/>
      <c r="B1965" s="267" t="s">
        <v>32</v>
      </c>
      <c r="C1965" s="30">
        <v>52</v>
      </c>
      <c r="D1965" s="30">
        <v>38</v>
      </c>
      <c r="E1965" s="30">
        <v>45</v>
      </c>
      <c r="F1965" s="30">
        <v>87</v>
      </c>
      <c r="G1965" s="30">
        <v>71</v>
      </c>
      <c r="H1965" s="30">
        <v>119</v>
      </c>
      <c r="I1965" s="30">
        <v>66</v>
      </c>
      <c r="J1965" s="125">
        <f>D1893</f>
        <v>357</v>
      </c>
      <c r="K1965" s="179"/>
      <c r="L1965" s="179"/>
    </row>
    <row r="1966" spans="1:12" ht="11.25" customHeight="1" x14ac:dyDescent="0.4">
      <c r="A1966" s="250"/>
      <c r="B1966" s="267"/>
      <c r="C1966" s="33">
        <f>C1965/J1965*100</f>
        <v>14.565826330532214</v>
      </c>
      <c r="D1966" s="33">
        <f>D1965/J1965*100</f>
        <v>10.644257703081232</v>
      </c>
      <c r="E1966" s="33">
        <f>E1965/J1965*100</f>
        <v>12.605042016806722</v>
      </c>
      <c r="F1966" s="33">
        <f>F1965/J1965*100</f>
        <v>24.369747899159663</v>
      </c>
      <c r="G1966" s="33">
        <f>G1965/J1965*100</f>
        <v>19.88795518207283</v>
      </c>
      <c r="H1966" s="33">
        <f>H1965/J1965*100</f>
        <v>33.333333333333329</v>
      </c>
      <c r="I1966" s="33">
        <f>I1965/J1965*100</f>
        <v>18.487394957983195</v>
      </c>
      <c r="J1966" s="149"/>
      <c r="K1966" s="179"/>
      <c r="L1966" s="179"/>
    </row>
    <row r="1967" spans="1:12" ht="11.25" customHeight="1" x14ac:dyDescent="0.4">
      <c r="A1967" s="250"/>
      <c r="B1967" s="337" t="s">
        <v>33</v>
      </c>
      <c r="C1967" s="30">
        <v>0</v>
      </c>
      <c r="D1967" s="30">
        <v>0</v>
      </c>
      <c r="E1967" s="30">
        <v>0</v>
      </c>
      <c r="F1967" s="30">
        <v>0</v>
      </c>
      <c r="G1967" s="30">
        <v>0</v>
      </c>
      <c r="H1967" s="30">
        <v>0</v>
      </c>
      <c r="I1967" s="30">
        <v>0</v>
      </c>
      <c r="J1967" s="125">
        <f>D1895</f>
        <v>0</v>
      </c>
      <c r="K1967" s="179"/>
      <c r="L1967" s="179"/>
    </row>
    <row r="1968" spans="1:12" ht="11.25" customHeight="1" x14ac:dyDescent="0.4">
      <c r="A1968" s="250"/>
      <c r="B1968" s="337"/>
      <c r="C1968" s="33" t="s">
        <v>305</v>
      </c>
      <c r="D1968" s="33" t="s">
        <v>305</v>
      </c>
      <c r="E1968" s="33" t="s">
        <v>305</v>
      </c>
      <c r="F1968" s="33" t="s">
        <v>305</v>
      </c>
      <c r="G1968" s="33" t="s">
        <v>305</v>
      </c>
      <c r="H1968" s="33" t="s">
        <v>305</v>
      </c>
      <c r="I1968" s="33" t="s">
        <v>305</v>
      </c>
      <c r="J1968" s="149"/>
      <c r="K1968" s="179"/>
      <c r="L1968" s="179"/>
    </row>
    <row r="1969" spans="1:12" ht="11.25" customHeight="1" x14ac:dyDescent="0.4">
      <c r="A1969" s="250"/>
      <c r="B1969" s="267" t="s">
        <v>102</v>
      </c>
      <c r="C1969" s="30">
        <v>0</v>
      </c>
      <c r="D1969" s="30">
        <v>0</v>
      </c>
      <c r="E1969" s="30">
        <v>0</v>
      </c>
      <c r="F1969" s="30">
        <v>0</v>
      </c>
      <c r="G1969" s="30">
        <v>1</v>
      </c>
      <c r="H1969" s="30">
        <v>0</v>
      </c>
      <c r="I1969" s="30">
        <v>0</v>
      </c>
      <c r="J1969" s="125">
        <f>D1897</f>
        <v>1</v>
      </c>
      <c r="K1969" s="179"/>
      <c r="L1969" s="179"/>
    </row>
    <row r="1970" spans="1:12" ht="11.25" customHeight="1" x14ac:dyDescent="0.4">
      <c r="A1970" s="250"/>
      <c r="B1970" s="267"/>
      <c r="C1970" s="33">
        <f>C1969/J1969*100</f>
        <v>0</v>
      </c>
      <c r="D1970" s="33">
        <f>D1969/J1969*100</f>
        <v>0</v>
      </c>
      <c r="E1970" s="33">
        <f>E1969/J1969*100</f>
        <v>0</v>
      </c>
      <c r="F1970" s="33">
        <f>F1969/J1969*100</f>
        <v>0</v>
      </c>
      <c r="G1970" s="33">
        <f>G1969/J1969*100</f>
        <v>100</v>
      </c>
      <c r="H1970" s="33">
        <f>H1969/J1969*100</f>
        <v>0</v>
      </c>
      <c r="I1970" s="33">
        <f>I1969/J1969*100</f>
        <v>0</v>
      </c>
      <c r="J1970" s="149"/>
      <c r="K1970" s="179"/>
      <c r="L1970" s="179"/>
    </row>
    <row r="1971" spans="1:12" ht="11.25" customHeight="1" x14ac:dyDescent="0.4">
      <c r="A1971" s="250"/>
      <c r="B1971" s="338" t="s">
        <v>48</v>
      </c>
      <c r="C1971" s="30">
        <v>0</v>
      </c>
      <c r="D1971" s="30">
        <v>0</v>
      </c>
      <c r="E1971" s="30">
        <v>0</v>
      </c>
      <c r="F1971" s="30">
        <v>0</v>
      </c>
      <c r="G1971" s="30">
        <v>0</v>
      </c>
      <c r="H1971" s="30">
        <v>0</v>
      </c>
      <c r="I1971" s="30">
        <v>0</v>
      </c>
      <c r="J1971" s="125">
        <f>D1899</f>
        <v>0</v>
      </c>
      <c r="K1971" s="179"/>
      <c r="L1971" s="179"/>
    </row>
    <row r="1972" spans="1:12" ht="11.25" customHeight="1" thickBot="1" x14ac:dyDescent="0.45">
      <c r="A1972" s="251"/>
      <c r="B1972" s="340"/>
      <c r="C1972" s="36" t="s">
        <v>305</v>
      </c>
      <c r="D1972" s="36" t="s">
        <v>305</v>
      </c>
      <c r="E1972" s="36" t="s">
        <v>305</v>
      </c>
      <c r="F1972" s="36" t="s">
        <v>305</v>
      </c>
      <c r="G1972" s="36" t="s">
        <v>305</v>
      </c>
      <c r="H1972" s="36" t="s">
        <v>305</v>
      </c>
      <c r="I1972" s="79" t="s">
        <v>305</v>
      </c>
      <c r="J1972" s="126"/>
      <c r="K1972" s="179"/>
      <c r="L1972" s="179"/>
    </row>
    <row r="1973" spans="1:12" ht="11.25" customHeight="1" x14ac:dyDescent="0.4">
      <c r="A1973" s="249" t="s">
        <v>39</v>
      </c>
      <c r="B1973" s="259" t="s">
        <v>41</v>
      </c>
      <c r="C1973" s="67">
        <v>0</v>
      </c>
      <c r="D1973" s="67">
        <v>0</v>
      </c>
      <c r="E1973" s="67">
        <v>0</v>
      </c>
      <c r="F1973" s="67">
        <v>0</v>
      </c>
      <c r="G1973" s="67">
        <v>0</v>
      </c>
      <c r="H1973" s="67">
        <v>0</v>
      </c>
      <c r="I1973" s="67">
        <v>0</v>
      </c>
      <c r="J1973" s="111">
        <f>D1901</f>
        <v>0</v>
      </c>
      <c r="K1973" s="179"/>
      <c r="L1973" s="179"/>
    </row>
    <row r="1974" spans="1:12" ht="11.25" customHeight="1" x14ac:dyDescent="0.4">
      <c r="A1974" s="269"/>
      <c r="B1974" s="260"/>
      <c r="C1974" s="33" t="s">
        <v>305</v>
      </c>
      <c r="D1974" s="33" t="s">
        <v>305</v>
      </c>
      <c r="E1974" s="33" t="s">
        <v>305</v>
      </c>
      <c r="F1974" s="33" t="s">
        <v>305</v>
      </c>
      <c r="G1974" s="33" t="s">
        <v>305</v>
      </c>
      <c r="H1974" s="33" t="s">
        <v>305</v>
      </c>
      <c r="I1974" s="33" t="s">
        <v>305</v>
      </c>
      <c r="J1974" s="149"/>
      <c r="K1974" s="179"/>
      <c r="L1974" s="179"/>
    </row>
    <row r="1975" spans="1:12" ht="11.25" customHeight="1" x14ac:dyDescent="0.4">
      <c r="A1975" s="269"/>
      <c r="B1975" s="262" t="s">
        <v>42</v>
      </c>
      <c r="C1975" s="30">
        <v>0</v>
      </c>
      <c r="D1975" s="30">
        <v>0</v>
      </c>
      <c r="E1975" s="30">
        <v>0</v>
      </c>
      <c r="F1975" s="30">
        <v>0</v>
      </c>
      <c r="G1975" s="30">
        <v>0</v>
      </c>
      <c r="H1975" s="30">
        <v>0</v>
      </c>
      <c r="I1975" s="30">
        <v>0</v>
      </c>
      <c r="J1975" s="125">
        <f>D1903</f>
        <v>0</v>
      </c>
      <c r="K1975" s="179"/>
      <c r="L1975" s="179"/>
    </row>
    <row r="1976" spans="1:12" ht="11.25" customHeight="1" x14ac:dyDescent="0.4">
      <c r="A1976" s="269"/>
      <c r="B1976" s="260"/>
      <c r="C1976" s="33" t="s">
        <v>305</v>
      </c>
      <c r="D1976" s="33" t="s">
        <v>305</v>
      </c>
      <c r="E1976" s="33" t="s">
        <v>305</v>
      </c>
      <c r="F1976" s="33" t="s">
        <v>305</v>
      </c>
      <c r="G1976" s="33" t="s">
        <v>305</v>
      </c>
      <c r="H1976" s="33" t="s">
        <v>305</v>
      </c>
      <c r="I1976" s="33" t="s">
        <v>305</v>
      </c>
      <c r="J1976" s="149"/>
      <c r="K1976" s="179"/>
      <c r="L1976" s="179"/>
    </row>
    <row r="1977" spans="1:12" ht="11.25" customHeight="1" x14ac:dyDescent="0.4">
      <c r="A1977" s="269"/>
      <c r="B1977" s="262" t="s">
        <v>43</v>
      </c>
      <c r="C1977" s="30">
        <v>0</v>
      </c>
      <c r="D1977" s="30">
        <v>0</v>
      </c>
      <c r="E1977" s="30">
        <v>0</v>
      </c>
      <c r="F1977" s="30">
        <v>0</v>
      </c>
      <c r="G1977" s="30">
        <v>0</v>
      </c>
      <c r="H1977" s="30">
        <v>0</v>
      </c>
      <c r="I1977" s="30">
        <v>0</v>
      </c>
      <c r="J1977" s="125">
        <f>D1905</f>
        <v>0</v>
      </c>
      <c r="K1977" s="179"/>
      <c r="L1977" s="179"/>
    </row>
    <row r="1978" spans="1:12" ht="11.25" customHeight="1" x14ac:dyDescent="0.4">
      <c r="A1978" s="269"/>
      <c r="B1978" s="260"/>
      <c r="C1978" s="33" t="s">
        <v>305</v>
      </c>
      <c r="D1978" s="33" t="s">
        <v>305</v>
      </c>
      <c r="E1978" s="33" t="s">
        <v>305</v>
      </c>
      <c r="F1978" s="33" t="s">
        <v>305</v>
      </c>
      <c r="G1978" s="33" t="s">
        <v>305</v>
      </c>
      <c r="H1978" s="33" t="s">
        <v>305</v>
      </c>
      <c r="I1978" s="33" t="s">
        <v>305</v>
      </c>
      <c r="J1978" s="149"/>
      <c r="K1978" s="179"/>
      <c r="L1978" s="179"/>
    </row>
    <row r="1979" spans="1:12" ht="11.25" customHeight="1" x14ac:dyDescent="0.4">
      <c r="A1979" s="269"/>
      <c r="B1979" s="262" t="s">
        <v>44</v>
      </c>
      <c r="C1979" s="30">
        <v>0</v>
      </c>
      <c r="D1979" s="30">
        <v>0</v>
      </c>
      <c r="E1979" s="30">
        <v>0</v>
      </c>
      <c r="F1979" s="30">
        <v>0</v>
      </c>
      <c r="G1979" s="30">
        <v>0</v>
      </c>
      <c r="H1979" s="30">
        <v>0</v>
      </c>
      <c r="I1979" s="30">
        <v>0</v>
      </c>
      <c r="J1979" s="125">
        <f>D1907</f>
        <v>0</v>
      </c>
      <c r="K1979" s="179"/>
      <c r="L1979" s="179"/>
    </row>
    <row r="1980" spans="1:12" ht="11.25" customHeight="1" x14ac:dyDescent="0.4">
      <c r="A1980" s="269"/>
      <c r="B1980" s="260"/>
      <c r="C1980" s="33" t="s">
        <v>305</v>
      </c>
      <c r="D1980" s="33" t="s">
        <v>305</v>
      </c>
      <c r="E1980" s="33" t="s">
        <v>305</v>
      </c>
      <c r="F1980" s="33" t="s">
        <v>305</v>
      </c>
      <c r="G1980" s="33" t="s">
        <v>305</v>
      </c>
      <c r="H1980" s="33" t="s">
        <v>305</v>
      </c>
      <c r="I1980" s="80" t="s">
        <v>305</v>
      </c>
      <c r="J1980" s="149"/>
      <c r="K1980" s="179"/>
      <c r="L1980" s="179"/>
    </row>
    <row r="1981" spans="1:12" ht="11.25" customHeight="1" x14ac:dyDescent="0.4">
      <c r="A1981" s="269"/>
      <c r="B1981" s="262" t="s">
        <v>46</v>
      </c>
      <c r="C1981" s="30">
        <v>0</v>
      </c>
      <c r="D1981" s="30">
        <v>0</v>
      </c>
      <c r="E1981" s="30">
        <v>0</v>
      </c>
      <c r="F1981" s="30">
        <v>0</v>
      </c>
      <c r="G1981" s="30">
        <v>0</v>
      </c>
      <c r="H1981" s="30">
        <v>0</v>
      </c>
      <c r="I1981" s="67">
        <v>0</v>
      </c>
      <c r="J1981" s="125">
        <f>D1909</f>
        <v>0</v>
      </c>
      <c r="K1981" s="179"/>
      <c r="L1981" s="179"/>
    </row>
    <row r="1982" spans="1:12" ht="11.25" customHeight="1" x14ac:dyDescent="0.4">
      <c r="A1982" s="269"/>
      <c r="B1982" s="260"/>
      <c r="C1982" s="33" t="s">
        <v>305</v>
      </c>
      <c r="D1982" s="33" t="s">
        <v>305</v>
      </c>
      <c r="E1982" s="33" t="s">
        <v>305</v>
      </c>
      <c r="F1982" s="33" t="s">
        <v>305</v>
      </c>
      <c r="G1982" s="33" t="s">
        <v>305</v>
      </c>
      <c r="H1982" s="33" t="s">
        <v>305</v>
      </c>
      <c r="I1982" s="33" t="s">
        <v>305</v>
      </c>
      <c r="J1982" s="149"/>
      <c r="K1982" s="179"/>
      <c r="L1982" s="179"/>
    </row>
    <row r="1983" spans="1:12" ht="11.25" customHeight="1" x14ac:dyDescent="0.4">
      <c r="A1983" s="269"/>
      <c r="B1983" s="262" t="s">
        <v>101</v>
      </c>
      <c r="C1983" s="30">
        <v>0</v>
      </c>
      <c r="D1983" s="30">
        <v>0</v>
      </c>
      <c r="E1983" s="30">
        <v>0</v>
      </c>
      <c r="F1983" s="30">
        <v>0</v>
      </c>
      <c r="G1983" s="30">
        <v>0</v>
      </c>
      <c r="H1983" s="30">
        <v>0</v>
      </c>
      <c r="I1983" s="30">
        <v>0</v>
      </c>
      <c r="J1983" s="125">
        <f>D1911</f>
        <v>0</v>
      </c>
      <c r="K1983" s="179"/>
      <c r="L1983" s="179"/>
    </row>
    <row r="1984" spans="1:12" ht="11.25" customHeight="1" x14ac:dyDescent="0.4">
      <c r="A1984" s="269"/>
      <c r="B1984" s="260"/>
      <c r="C1984" s="33" t="s">
        <v>305</v>
      </c>
      <c r="D1984" s="33" t="s">
        <v>305</v>
      </c>
      <c r="E1984" s="33" t="s">
        <v>305</v>
      </c>
      <c r="F1984" s="33" t="s">
        <v>305</v>
      </c>
      <c r="G1984" s="33" t="s">
        <v>305</v>
      </c>
      <c r="H1984" s="33" t="s">
        <v>305</v>
      </c>
      <c r="I1984" s="80" t="s">
        <v>305</v>
      </c>
      <c r="J1984" s="149"/>
      <c r="K1984" s="179"/>
      <c r="L1984" s="179"/>
    </row>
    <row r="1985" spans="1:12" ht="11.25" customHeight="1" x14ac:dyDescent="0.4">
      <c r="A1985" s="269"/>
      <c r="B1985" s="262" t="s">
        <v>103</v>
      </c>
      <c r="C1985" s="30">
        <v>42</v>
      </c>
      <c r="D1985" s="30">
        <v>23</v>
      </c>
      <c r="E1985" s="30">
        <v>29</v>
      </c>
      <c r="F1985" s="30">
        <v>47</v>
      </c>
      <c r="G1985" s="30">
        <v>12</v>
      </c>
      <c r="H1985" s="30">
        <v>40</v>
      </c>
      <c r="I1985" s="67">
        <v>18</v>
      </c>
      <c r="J1985" s="125">
        <f>D1913</f>
        <v>159</v>
      </c>
      <c r="K1985" s="179"/>
      <c r="L1985" s="179"/>
    </row>
    <row r="1986" spans="1:12" ht="11.25" customHeight="1" x14ac:dyDescent="0.4">
      <c r="A1986" s="269"/>
      <c r="B1986" s="260"/>
      <c r="C1986" s="32">
        <f>C1985/J1985*100</f>
        <v>26.415094339622641</v>
      </c>
      <c r="D1986" s="32">
        <f>D1985/J1985*100</f>
        <v>14.465408805031446</v>
      </c>
      <c r="E1986" s="32">
        <f>E1985/J1985*100</f>
        <v>18.238993710691823</v>
      </c>
      <c r="F1986" s="32">
        <f>F1985/J1985*100</f>
        <v>29.559748427672954</v>
      </c>
      <c r="G1986" s="32">
        <f>G1985/J1985*100</f>
        <v>7.5471698113207548</v>
      </c>
      <c r="H1986" s="32">
        <f>H1985/J1985*100</f>
        <v>25.157232704402517</v>
      </c>
      <c r="I1986" s="32">
        <f>I1985/J1985*100</f>
        <v>11.320754716981133</v>
      </c>
      <c r="J1986" s="149"/>
      <c r="K1986" s="179"/>
      <c r="L1986" s="179"/>
    </row>
    <row r="1987" spans="1:12" ht="11.25" customHeight="1" x14ac:dyDescent="0.4">
      <c r="A1987" s="269"/>
      <c r="B1987" s="262" t="s">
        <v>7</v>
      </c>
      <c r="C1987" s="30">
        <v>92</v>
      </c>
      <c r="D1987" s="30">
        <v>66</v>
      </c>
      <c r="E1987" s="30">
        <v>65</v>
      </c>
      <c r="F1987" s="30">
        <v>110</v>
      </c>
      <c r="G1987" s="30">
        <v>88</v>
      </c>
      <c r="H1987" s="30">
        <v>157</v>
      </c>
      <c r="I1987" s="30">
        <v>80</v>
      </c>
      <c r="J1987" s="125">
        <f>D1915</f>
        <v>479</v>
      </c>
      <c r="K1987" s="179"/>
      <c r="L1987" s="179"/>
    </row>
    <row r="1988" spans="1:12" ht="11.25" customHeight="1" x14ac:dyDescent="0.4">
      <c r="A1988" s="269"/>
      <c r="B1988" s="260"/>
      <c r="C1988" s="33">
        <f>C1987/J1987*100</f>
        <v>19.206680584551147</v>
      </c>
      <c r="D1988" s="33">
        <f>D1987/J1987*100</f>
        <v>13.778705636743215</v>
      </c>
      <c r="E1988" s="33">
        <f>E1987/J1987*100</f>
        <v>13.569937369519833</v>
      </c>
      <c r="F1988" s="33">
        <f>F1987/J1987*100</f>
        <v>22.964509394572026</v>
      </c>
      <c r="G1988" s="33">
        <f>G1987/J1987*100</f>
        <v>18.371607515657619</v>
      </c>
      <c r="H1988" s="33">
        <f>H1987/J1987*100</f>
        <v>32.776617954070979</v>
      </c>
      <c r="I1988" s="33">
        <f>I1987/J1987*100</f>
        <v>16.701461377870565</v>
      </c>
      <c r="J1988" s="149"/>
      <c r="K1988" s="179"/>
      <c r="L1988" s="179"/>
    </row>
    <row r="1989" spans="1:12" ht="11.25" customHeight="1" x14ac:dyDescent="0.4">
      <c r="A1989" s="269"/>
      <c r="B1989" s="262" t="s">
        <v>48</v>
      </c>
      <c r="C1989" s="30">
        <v>0</v>
      </c>
      <c r="D1989" s="30">
        <v>0</v>
      </c>
      <c r="E1989" s="30">
        <v>0</v>
      </c>
      <c r="F1989" s="30">
        <v>0</v>
      </c>
      <c r="G1989" s="30">
        <v>0</v>
      </c>
      <c r="H1989" s="30">
        <v>0</v>
      </c>
      <c r="I1989" s="30">
        <v>0</v>
      </c>
      <c r="J1989" s="125">
        <f>D1917</f>
        <v>0</v>
      </c>
      <c r="K1989" s="179"/>
      <c r="L1989" s="179"/>
    </row>
    <row r="1990" spans="1:12" ht="11.25" customHeight="1" thickBot="1" x14ac:dyDescent="0.45">
      <c r="A1990" s="270"/>
      <c r="B1990" s="268"/>
      <c r="C1990" s="36" t="s">
        <v>305</v>
      </c>
      <c r="D1990" s="36" t="s">
        <v>305</v>
      </c>
      <c r="E1990" s="36" t="s">
        <v>305</v>
      </c>
      <c r="F1990" s="36" t="s">
        <v>305</v>
      </c>
      <c r="G1990" s="36" t="s">
        <v>305</v>
      </c>
      <c r="H1990" s="36" t="s">
        <v>305</v>
      </c>
      <c r="I1990" s="79" t="s">
        <v>305</v>
      </c>
      <c r="J1990" s="126"/>
      <c r="K1990" s="179"/>
      <c r="L1990" s="179"/>
    </row>
    <row r="1991" spans="1:12" ht="11.25" customHeight="1" thickBot="1" x14ac:dyDescent="0.45">
      <c r="A1991" s="252" t="s">
        <v>6</v>
      </c>
      <c r="B1991" s="336" t="s">
        <v>54</v>
      </c>
      <c r="C1991" s="67">
        <v>18</v>
      </c>
      <c r="D1991" s="67">
        <v>13</v>
      </c>
      <c r="E1991" s="67">
        <v>14</v>
      </c>
      <c r="F1991" s="67">
        <v>43</v>
      </c>
      <c r="G1991" s="67">
        <v>9</v>
      </c>
      <c r="H1991" s="67">
        <v>24</v>
      </c>
      <c r="I1991" s="67">
        <v>10</v>
      </c>
      <c r="J1991" s="111">
        <f>D1919</f>
        <v>89</v>
      </c>
      <c r="K1991" s="179"/>
      <c r="L1991" s="179"/>
    </row>
    <row r="1992" spans="1:12" ht="11.25" customHeight="1" thickTop="1" thickBot="1" x14ac:dyDescent="0.45">
      <c r="A1992" s="253"/>
      <c r="B1992" s="337"/>
      <c r="C1992" s="33">
        <f>C1991/J1991*100</f>
        <v>20.224719101123593</v>
      </c>
      <c r="D1992" s="33">
        <f>D1991/J1991*100</f>
        <v>14.606741573033707</v>
      </c>
      <c r="E1992" s="33">
        <f>E1991/J1991*100</f>
        <v>15.730337078651685</v>
      </c>
      <c r="F1992" s="33">
        <f>F1991/J1991*100</f>
        <v>48.314606741573037</v>
      </c>
      <c r="G1992" s="33">
        <f>G1991/J1991*100</f>
        <v>10.112359550561797</v>
      </c>
      <c r="H1992" s="33">
        <f>H1991/J1991*100</f>
        <v>26.966292134831459</v>
      </c>
      <c r="I1992" s="33">
        <f>I1991/J1991*100</f>
        <v>11.235955056179774</v>
      </c>
      <c r="J1992" s="149"/>
      <c r="K1992" s="179"/>
      <c r="L1992" s="179"/>
    </row>
    <row r="1993" spans="1:12" ht="11.25" customHeight="1" thickTop="1" thickBot="1" x14ac:dyDescent="0.45">
      <c r="A1993" s="253"/>
      <c r="B1993" s="338" t="s">
        <v>56</v>
      </c>
      <c r="C1993" s="30">
        <v>11</v>
      </c>
      <c r="D1993" s="30">
        <v>6</v>
      </c>
      <c r="E1993" s="30">
        <v>8</v>
      </c>
      <c r="F1993" s="30">
        <v>28</v>
      </c>
      <c r="G1993" s="30">
        <v>4</v>
      </c>
      <c r="H1993" s="30">
        <v>9</v>
      </c>
      <c r="I1993" s="30">
        <v>7</v>
      </c>
      <c r="J1993" s="125">
        <f>D1921</f>
        <v>59</v>
      </c>
      <c r="K1993" s="179"/>
      <c r="L1993" s="179"/>
    </row>
    <row r="1994" spans="1:12" ht="11.25" customHeight="1" thickTop="1" thickBot="1" x14ac:dyDescent="0.45">
      <c r="A1994" s="253"/>
      <c r="B1994" s="339"/>
      <c r="C1994" s="32">
        <f>C1993/J1993*100</f>
        <v>18.64406779661017</v>
      </c>
      <c r="D1994" s="32">
        <f>D1993/J1993*100</f>
        <v>10.16949152542373</v>
      </c>
      <c r="E1994" s="32">
        <f>E1993/J1993*100</f>
        <v>13.559322033898304</v>
      </c>
      <c r="F1994" s="32">
        <f>F1993/J1993*100</f>
        <v>47.457627118644069</v>
      </c>
      <c r="G1994" s="32">
        <f>G1993/J1993*100</f>
        <v>6.7796610169491522</v>
      </c>
      <c r="H1994" s="32">
        <f>H1993/J1993*100</f>
        <v>15.254237288135593</v>
      </c>
      <c r="I1994" s="32">
        <f>I1993/J1993*100</f>
        <v>11.864406779661017</v>
      </c>
      <c r="J1994" s="149"/>
      <c r="K1994" s="179"/>
      <c r="L1994" s="179"/>
    </row>
    <row r="1995" spans="1:12" ht="11.25" customHeight="1" thickTop="1" thickBot="1" x14ac:dyDescent="0.45">
      <c r="A1995" s="253"/>
      <c r="B1995" s="337" t="s">
        <v>3</v>
      </c>
      <c r="C1995" s="30">
        <v>17</v>
      </c>
      <c r="D1995" s="30">
        <v>5</v>
      </c>
      <c r="E1995" s="30">
        <v>13</v>
      </c>
      <c r="F1995" s="30">
        <v>39</v>
      </c>
      <c r="G1995" s="30">
        <v>4</v>
      </c>
      <c r="H1995" s="30">
        <v>16</v>
      </c>
      <c r="I1995" s="30">
        <v>7</v>
      </c>
      <c r="J1995" s="125">
        <f>D1923</f>
        <v>76</v>
      </c>
      <c r="K1995" s="179"/>
      <c r="L1995" s="179"/>
    </row>
    <row r="1996" spans="1:12" ht="11.25" customHeight="1" thickTop="1" thickBot="1" x14ac:dyDescent="0.45">
      <c r="A1996" s="253"/>
      <c r="B1996" s="337"/>
      <c r="C1996" s="33">
        <f>C1995/J1995*100</f>
        <v>22.368421052631579</v>
      </c>
      <c r="D1996" s="33">
        <f>D1995/J1995*100</f>
        <v>6.5789473684210522</v>
      </c>
      <c r="E1996" s="33">
        <f>E1995/J1995*100</f>
        <v>17.105263157894736</v>
      </c>
      <c r="F1996" s="33">
        <f>F1995/J1995*100</f>
        <v>51.315789473684212</v>
      </c>
      <c r="G1996" s="33">
        <f>G1995/J1995*100</f>
        <v>5.2631578947368416</v>
      </c>
      <c r="H1996" s="33">
        <f>H1995/J1995*100</f>
        <v>21.052631578947366</v>
      </c>
      <c r="I1996" s="41">
        <f>I1995/J1995*100</f>
        <v>9.2105263157894726</v>
      </c>
      <c r="J1996" s="149"/>
      <c r="K1996" s="179"/>
      <c r="L1996" s="179"/>
    </row>
    <row r="1997" spans="1:12" ht="11.25" customHeight="1" thickTop="1" thickBot="1" x14ac:dyDescent="0.45">
      <c r="A1997" s="253"/>
      <c r="B1997" s="338" t="s">
        <v>50</v>
      </c>
      <c r="C1997" s="30">
        <v>12</v>
      </c>
      <c r="D1997" s="30">
        <v>11</v>
      </c>
      <c r="E1997" s="30">
        <v>10</v>
      </c>
      <c r="F1997" s="30">
        <v>11</v>
      </c>
      <c r="G1997" s="30">
        <v>11</v>
      </c>
      <c r="H1997" s="30">
        <v>30</v>
      </c>
      <c r="I1997" s="67">
        <v>8</v>
      </c>
      <c r="J1997" s="125">
        <f>D1925</f>
        <v>75</v>
      </c>
      <c r="K1997" s="179"/>
      <c r="L1997" s="179"/>
    </row>
    <row r="1998" spans="1:12" ht="11.25" customHeight="1" thickTop="1" thickBot="1" x14ac:dyDescent="0.45">
      <c r="A1998" s="253"/>
      <c r="B1998" s="339"/>
      <c r="C1998" s="32">
        <f>C1997/J1997*100</f>
        <v>16</v>
      </c>
      <c r="D1998" s="32">
        <f>D1997/J1997*100</f>
        <v>14.666666666666666</v>
      </c>
      <c r="E1998" s="32">
        <f>E1997/J1997*100</f>
        <v>13.333333333333334</v>
      </c>
      <c r="F1998" s="32">
        <f>F1997/J1997*100</f>
        <v>14.666666666666666</v>
      </c>
      <c r="G1998" s="32">
        <f>G1997/J1997*100</f>
        <v>14.666666666666666</v>
      </c>
      <c r="H1998" s="32">
        <f>H1997/J1997*100</f>
        <v>40</v>
      </c>
      <c r="I1998" s="32">
        <f>I1997/J1997*100</f>
        <v>10.666666666666668</v>
      </c>
      <c r="J1998" s="149"/>
      <c r="K1998" s="179"/>
      <c r="L1998" s="179"/>
    </row>
    <row r="1999" spans="1:12" ht="11.25" customHeight="1" thickTop="1" thickBot="1" x14ac:dyDescent="0.45">
      <c r="A1999" s="253"/>
      <c r="B1999" s="337" t="s">
        <v>51</v>
      </c>
      <c r="C1999" s="30">
        <v>0</v>
      </c>
      <c r="D1999" s="30">
        <v>0</v>
      </c>
      <c r="E1999" s="30">
        <v>0</v>
      </c>
      <c r="F1999" s="30">
        <v>0</v>
      </c>
      <c r="G1999" s="30">
        <v>0</v>
      </c>
      <c r="H1999" s="30">
        <v>0</v>
      </c>
      <c r="I1999" s="30">
        <v>0</v>
      </c>
      <c r="J1999" s="125">
        <f>D1927</f>
        <v>0</v>
      </c>
      <c r="K1999" s="179"/>
      <c r="L1999" s="179"/>
    </row>
    <row r="2000" spans="1:12" ht="11.25" customHeight="1" thickTop="1" thickBot="1" x14ac:dyDescent="0.45">
      <c r="A2000" s="253"/>
      <c r="B2000" s="337"/>
      <c r="C2000" s="33" t="s">
        <v>305</v>
      </c>
      <c r="D2000" s="33" t="s">
        <v>305</v>
      </c>
      <c r="E2000" s="33" t="s">
        <v>305</v>
      </c>
      <c r="F2000" s="33" t="s">
        <v>305</v>
      </c>
      <c r="G2000" s="33" t="s">
        <v>305</v>
      </c>
      <c r="H2000" s="33" t="s">
        <v>305</v>
      </c>
      <c r="I2000" s="80" t="s">
        <v>305</v>
      </c>
      <c r="J2000" s="149"/>
      <c r="K2000" s="179"/>
      <c r="L2000" s="179"/>
    </row>
    <row r="2001" spans="1:12" ht="11.25" customHeight="1" thickTop="1" thickBot="1" x14ac:dyDescent="0.45">
      <c r="A2001" s="253"/>
      <c r="B2001" s="338" t="s">
        <v>61</v>
      </c>
      <c r="C2001" s="30">
        <v>69</v>
      </c>
      <c r="D2001" s="30">
        <v>47</v>
      </c>
      <c r="E2001" s="30">
        <v>43</v>
      </c>
      <c r="F2001" s="30">
        <v>29</v>
      </c>
      <c r="G2001" s="30">
        <v>65</v>
      </c>
      <c r="H2001" s="30">
        <v>108</v>
      </c>
      <c r="I2001" s="30">
        <v>56</v>
      </c>
      <c r="J2001" s="125">
        <f>D1929</f>
        <v>300</v>
      </c>
      <c r="K2001" s="70"/>
      <c r="L2001" s="70"/>
    </row>
    <row r="2002" spans="1:12" ht="11.25" customHeight="1" thickTop="1" thickBot="1" x14ac:dyDescent="0.45">
      <c r="A2002" s="253"/>
      <c r="B2002" s="339"/>
      <c r="C2002" s="32">
        <f>C2001/J2001*100</f>
        <v>23</v>
      </c>
      <c r="D2002" s="32">
        <f>D2001/J2001*100</f>
        <v>15.666666666666668</v>
      </c>
      <c r="E2002" s="32">
        <f>E2001/J2001*100</f>
        <v>14.333333333333334</v>
      </c>
      <c r="F2002" s="32">
        <f>F2001/J2001*100</f>
        <v>9.6666666666666661</v>
      </c>
      <c r="G2002" s="32">
        <f>G2001/J2001*100</f>
        <v>21.666666666666668</v>
      </c>
      <c r="H2002" s="32">
        <f>H2001/J2001*100</f>
        <v>36</v>
      </c>
      <c r="I2002" s="32">
        <f>I2001/J2001*100</f>
        <v>18.666666666666668</v>
      </c>
      <c r="J2002" s="149"/>
      <c r="K2002" s="70"/>
      <c r="L2002" s="70"/>
    </row>
    <row r="2003" spans="1:12" ht="11.25" customHeight="1" thickTop="1" thickBot="1" x14ac:dyDescent="0.45">
      <c r="A2003" s="253"/>
      <c r="B2003" s="337" t="s">
        <v>33</v>
      </c>
      <c r="C2003" s="30">
        <v>6</v>
      </c>
      <c r="D2003" s="30">
        <v>6</v>
      </c>
      <c r="E2003" s="30">
        <v>6</v>
      </c>
      <c r="F2003" s="30">
        <v>6</v>
      </c>
      <c r="G2003" s="30">
        <v>6</v>
      </c>
      <c r="H2003" s="30">
        <v>9</v>
      </c>
      <c r="I2003" s="30">
        <v>9</v>
      </c>
      <c r="J2003" s="125">
        <f>D1931</f>
        <v>34</v>
      </c>
      <c r="K2003" s="70"/>
      <c r="L2003" s="70"/>
    </row>
    <row r="2004" spans="1:12" ht="11.25" customHeight="1" thickTop="1" thickBot="1" x14ac:dyDescent="0.45">
      <c r="A2004" s="253"/>
      <c r="B2004" s="337"/>
      <c r="C2004" s="33">
        <f>C2003/J2003*100</f>
        <v>17.647058823529413</v>
      </c>
      <c r="D2004" s="33">
        <f>D2003/J2003*100</f>
        <v>17.647058823529413</v>
      </c>
      <c r="E2004" s="33">
        <f>E2003/J2003*100</f>
        <v>17.647058823529413</v>
      </c>
      <c r="F2004" s="33">
        <f>F2003/J2003*100</f>
        <v>17.647058823529413</v>
      </c>
      <c r="G2004" s="33">
        <f>G2003/J2003*100</f>
        <v>17.647058823529413</v>
      </c>
      <c r="H2004" s="33">
        <f>H2003/J2003*100</f>
        <v>26.47058823529412</v>
      </c>
      <c r="I2004" s="33">
        <f>I2003/J2003*100</f>
        <v>26.47058823529412</v>
      </c>
      <c r="J2004" s="149"/>
      <c r="K2004" s="70"/>
      <c r="L2004" s="70"/>
    </row>
    <row r="2005" spans="1:12" ht="11.25" customHeight="1" thickTop="1" thickBot="1" x14ac:dyDescent="0.45">
      <c r="A2005" s="253"/>
      <c r="B2005" s="338" t="s">
        <v>48</v>
      </c>
      <c r="C2005" s="30">
        <v>1</v>
      </c>
      <c r="D2005" s="30">
        <v>1</v>
      </c>
      <c r="E2005" s="30">
        <v>0</v>
      </c>
      <c r="F2005" s="30">
        <v>1</v>
      </c>
      <c r="G2005" s="30">
        <v>1</v>
      </c>
      <c r="H2005" s="30">
        <v>1</v>
      </c>
      <c r="I2005" s="30">
        <v>1</v>
      </c>
      <c r="J2005" s="125">
        <f>D1933</f>
        <v>5</v>
      </c>
      <c r="K2005" s="70"/>
      <c r="L2005" s="70"/>
    </row>
    <row r="2006" spans="1:12" ht="11.25" customHeight="1" thickTop="1" thickBot="1" x14ac:dyDescent="0.45">
      <c r="A2006" s="254"/>
      <c r="B2006" s="340"/>
      <c r="C2006" s="34">
        <f>C2005/J2005*100</f>
        <v>20</v>
      </c>
      <c r="D2006" s="34">
        <f>D2005/J2005*100</f>
        <v>20</v>
      </c>
      <c r="E2006" s="34">
        <f>E2005/J2005*100</f>
        <v>0</v>
      </c>
      <c r="F2006" s="34">
        <f>F2005/J2005*100</f>
        <v>20</v>
      </c>
      <c r="G2006" s="34">
        <f>G2005/J2005*100</f>
        <v>20</v>
      </c>
      <c r="H2006" s="34">
        <f>H2005/J2005*100</f>
        <v>20</v>
      </c>
      <c r="I2006" s="34">
        <f>I2005/J2005*100</f>
        <v>20</v>
      </c>
      <c r="J2006" s="126"/>
      <c r="K2006" s="70"/>
      <c r="L2006" s="70"/>
    </row>
    <row r="2007" spans="1:12" ht="11.25" customHeight="1" x14ac:dyDescent="0.4">
      <c r="A2007" s="249" t="s">
        <v>21</v>
      </c>
      <c r="B2007" s="336" t="s">
        <v>65</v>
      </c>
      <c r="C2007" s="30">
        <v>25</v>
      </c>
      <c r="D2007" s="30">
        <v>19</v>
      </c>
      <c r="E2007" s="30">
        <v>25</v>
      </c>
      <c r="F2007" s="30">
        <v>24</v>
      </c>
      <c r="G2007" s="30">
        <v>31</v>
      </c>
      <c r="H2007" s="30">
        <v>50</v>
      </c>
      <c r="I2007" s="30">
        <v>31</v>
      </c>
      <c r="J2007" s="111">
        <f>D1935</f>
        <v>144</v>
      </c>
      <c r="K2007" s="70"/>
      <c r="L2007" s="70"/>
    </row>
    <row r="2008" spans="1:12" ht="11.25" customHeight="1" x14ac:dyDescent="0.4">
      <c r="A2008" s="250"/>
      <c r="B2008" s="337"/>
      <c r="C2008" s="33">
        <f>C2007/J2007*100</f>
        <v>17.361111111111111</v>
      </c>
      <c r="D2008" s="33">
        <f>D2007/J2007*100</f>
        <v>13.194444444444445</v>
      </c>
      <c r="E2008" s="33">
        <f>E2007/J2007*100</f>
        <v>17.361111111111111</v>
      </c>
      <c r="F2008" s="33">
        <f>F2007/J2007*100</f>
        <v>16.666666666666664</v>
      </c>
      <c r="G2008" s="33">
        <f>G2007/J2007*100</f>
        <v>21.527777777777779</v>
      </c>
      <c r="H2008" s="33">
        <f>H2007/J2007*100</f>
        <v>34.722222222222221</v>
      </c>
      <c r="I2008" s="33">
        <f>I2007/J2007*100</f>
        <v>21.527777777777779</v>
      </c>
      <c r="J2008" s="149"/>
      <c r="K2008" s="70"/>
      <c r="L2008" s="70"/>
    </row>
    <row r="2009" spans="1:12" ht="11.25" customHeight="1" x14ac:dyDescent="0.4">
      <c r="A2009" s="250"/>
      <c r="B2009" s="338" t="s">
        <v>67</v>
      </c>
      <c r="C2009" s="30">
        <v>42</v>
      </c>
      <c r="D2009" s="30">
        <v>25</v>
      </c>
      <c r="E2009" s="30">
        <v>23</v>
      </c>
      <c r="F2009" s="30">
        <v>43</v>
      </c>
      <c r="G2009" s="30">
        <v>22</v>
      </c>
      <c r="H2009" s="30">
        <v>53</v>
      </c>
      <c r="I2009" s="30">
        <v>23</v>
      </c>
      <c r="J2009" s="125">
        <f>D1937</f>
        <v>175</v>
      </c>
      <c r="K2009" s="70"/>
      <c r="L2009" s="70"/>
    </row>
    <row r="2010" spans="1:12" ht="11.25" customHeight="1" x14ac:dyDescent="0.4">
      <c r="A2010" s="250"/>
      <c r="B2010" s="339"/>
      <c r="C2010" s="32">
        <f>C2009/J2009*100</f>
        <v>24</v>
      </c>
      <c r="D2010" s="32">
        <f>D2009/J2009*100</f>
        <v>14.285714285714285</v>
      </c>
      <c r="E2010" s="32">
        <f>E2009/J2009*100</f>
        <v>13.142857142857142</v>
      </c>
      <c r="F2010" s="32">
        <f>F2009/J2009*100</f>
        <v>24.571428571428573</v>
      </c>
      <c r="G2010" s="32">
        <f>G2009/J2009*100</f>
        <v>12.571428571428573</v>
      </c>
      <c r="H2010" s="32">
        <f>H2009/J2009*100</f>
        <v>30.285714285714288</v>
      </c>
      <c r="I2010" s="32">
        <f>I2009/J2009*100</f>
        <v>13.142857142857142</v>
      </c>
      <c r="J2010" s="149"/>
      <c r="K2010" s="70"/>
      <c r="L2010" s="70"/>
    </row>
    <row r="2011" spans="1:12" ht="11.25" customHeight="1" x14ac:dyDescent="0.4">
      <c r="A2011" s="250"/>
      <c r="B2011" s="337" t="s">
        <v>69</v>
      </c>
      <c r="C2011" s="30">
        <v>48</v>
      </c>
      <c r="D2011" s="30">
        <v>27</v>
      </c>
      <c r="E2011" s="30">
        <v>32</v>
      </c>
      <c r="F2011" s="30">
        <v>56</v>
      </c>
      <c r="G2011" s="30">
        <v>28</v>
      </c>
      <c r="H2011" s="30">
        <v>73</v>
      </c>
      <c r="I2011" s="30">
        <v>26</v>
      </c>
      <c r="J2011" s="125">
        <f>D1939</f>
        <v>208</v>
      </c>
      <c r="K2011" s="70"/>
      <c r="L2011" s="70"/>
    </row>
    <row r="2012" spans="1:12" ht="11.25" customHeight="1" x14ac:dyDescent="0.4">
      <c r="A2012" s="250"/>
      <c r="B2012" s="337"/>
      <c r="C2012" s="33">
        <f>C2011/J2011*100</f>
        <v>23.076923076923077</v>
      </c>
      <c r="D2012" s="33">
        <f>D2011/J2011*100</f>
        <v>12.980769230769232</v>
      </c>
      <c r="E2012" s="33">
        <f>E2011/J2011*100</f>
        <v>15.384615384615385</v>
      </c>
      <c r="F2012" s="33">
        <f>F2011/J2011*100</f>
        <v>26.923076923076923</v>
      </c>
      <c r="G2012" s="33">
        <f>G2011/J2011*100</f>
        <v>13.461538461538462</v>
      </c>
      <c r="H2012" s="33">
        <f>H2011/J2011*100</f>
        <v>35.096153846153847</v>
      </c>
      <c r="I2012" s="33">
        <f>I2011/J2011*100</f>
        <v>12.5</v>
      </c>
      <c r="J2012" s="149"/>
      <c r="K2012" s="70"/>
      <c r="L2012" s="70"/>
    </row>
    <row r="2013" spans="1:12" ht="11.25" customHeight="1" x14ac:dyDescent="0.4">
      <c r="A2013" s="250"/>
      <c r="B2013" s="338" t="s">
        <v>70</v>
      </c>
      <c r="C2013" s="30">
        <v>16</v>
      </c>
      <c r="D2013" s="30">
        <v>13</v>
      </c>
      <c r="E2013" s="30">
        <v>9</v>
      </c>
      <c r="F2013" s="30">
        <v>21</v>
      </c>
      <c r="G2013" s="30">
        <v>8</v>
      </c>
      <c r="H2013" s="30">
        <v>14</v>
      </c>
      <c r="I2013" s="30">
        <v>9</v>
      </c>
      <c r="J2013" s="125">
        <f>D1941</f>
        <v>66</v>
      </c>
      <c r="K2013" s="70"/>
      <c r="L2013" s="70"/>
    </row>
    <row r="2014" spans="1:12" ht="11.25" customHeight="1" x14ac:dyDescent="0.4">
      <c r="A2014" s="250"/>
      <c r="B2014" s="339"/>
      <c r="C2014" s="32">
        <f>C2013/J2013*100</f>
        <v>24.242424242424242</v>
      </c>
      <c r="D2014" s="32">
        <f>D2013/J2013*100</f>
        <v>19.696969696969695</v>
      </c>
      <c r="E2014" s="32">
        <f>E2013/J2013*100</f>
        <v>13.636363636363635</v>
      </c>
      <c r="F2014" s="32">
        <f>F2013/J2013*100</f>
        <v>31.818181818181817</v>
      </c>
      <c r="G2014" s="32">
        <f>G2013/J2013*100</f>
        <v>12.121212121212121</v>
      </c>
      <c r="H2014" s="32">
        <f>H2013/J2013*100</f>
        <v>21.212121212121211</v>
      </c>
      <c r="I2014" s="32">
        <f>I2013/J2013*100</f>
        <v>13.636363636363635</v>
      </c>
      <c r="J2014" s="149"/>
      <c r="K2014" s="70"/>
      <c r="L2014" s="70"/>
    </row>
    <row r="2015" spans="1:12" ht="11.25" customHeight="1" x14ac:dyDescent="0.4">
      <c r="A2015" s="250"/>
      <c r="B2015" s="338" t="s">
        <v>72</v>
      </c>
      <c r="C2015" s="30">
        <v>3</v>
      </c>
      <c r="D2015" s="30">
        <v>3</v>
      </c>
      <c r="E2015" s="30">
        <v>4</v>
      </c>
      <c r="F2015" s="30">
        <v>11</v>
      </c>
      <c r="G2015" s="30">
        <v>9</v>
      </c>
      <c r="H2015" s="30">
        <v>6</v>
      </c>
      <c r="I2015" s="30">
        <v>9</v>
      </c>
      <c r="J2015" s="125">
        <f>D1943</f>
        <v>39</v>
      </c>
      <c r="K2015" s="70"/>
      <c r="L2015" s="70"/>
    </row>
    <row r="2016" spans="1:12" ht="11.25" customHeight="1" x14ac:dyDescent="0.4">
      <c r="A2016" s="250"/>
      <c r="B2016" s="339"/>
      <c r="C2016" s="32">
        <f>C2015/J2015*100</f>
        <v>7.6923076923076925</v>
      </c>
      <c r="D2016" s="32">
        <f>D2015/J2015*100</f>
        <v>7.6923076923076925</v>
      </c>
      <c r="E2016" s="32">
        <f>E2015/J2015*100</f>
        <v>10.256410256410255</v>
      </c>
      <c r="F2016" s="32">
        <f>F2015/J2015*100</f>
        <v>28.205128205128204</v>
      </c>
      <c r="G2016" s="32">
        <f>G2015/J2015*100</f>
        <v>23.076923076923077</v>
      </c>
      <c r="H2016" s="32">
        <f>H2015/J2015*100</f>
        <v>15.384615384615385</v>
      </c>
      <c r="I2016" s="32">
        <f>I2015/J2015*100</f>
        <v>23.076923076923077</v>
      </c>
      <c r="J2016" s="149"/>
      <c r="K2016" s="70"/>
      <c r="L2016" s="70"/>
    </row>
    <row r="2017" spans="1:12" ht="11.25" customHeight="1" x14ac:dyDescent="0.4">
      <c r="A2017" s="250"/>
      <c r="B2017" s="337" t="s">
        <v>48</v>
      </c>
      <c r="C2017" s="30">
        <v>0</v>
      </c>
      <c r="D2017" s="30">
        <v>2</v>
      </c>
      <c r="E2017" s="30">
        <v>1</v>
      </c>
      <c r="F2017" s="30">
        <v>2</v>
      </c>
      <c r="G2017" s="30">
        <v>2</v>
      </c>
      <c r="H2017" s="30">
        <v>1</v>
      </c>
      <c r="I2017" s="30">
        <v>0</v>
      </c>
      <c r="J2017" s="125">
        <f>D1945</f>
        <v>6</v>
      </c>
      <c r="K2017" s="70"/>
      <c r="L2017" s="70"/>
    </row>
    <row r="2018" spans="1:12" ht="11.25" customHeight="1" thickBot="1" x14ac:dyDescent="0.45">
      <c r="A2018" s="251"/>
      <c r="B2018" s="340"/>
      <c r="C2018" s="34">
        <f>C2017/J2017*100</f>
        <v>0</v>
      </c>
      <c r="D2018" s="34">
        <f>D2017/J2017*100</f>
        <v>33.333333333333329</v>
      </c>
      <c r="E2018" s="34">
        <f>E2017/J2017*100</f>
        <v>16.666666666666664</v>
      </c>
      <c r="F2018" s="34">
        <f>F2017/J2017*100</f>
        <v>33.333333333333329</v>
      </c>
      <c r="G2018" s="34">
        <f>G2017/J2017*100</f>
        <v>33.333333333333329</v>
      </c>
      <c r="H2018" s="34">
        <f>H2017/J2017*100</f>
        <v>16.666666666666664</v>
      </c>
      <c r="I2018" s="34">
        <f>I2017/J2017*100</f>
        <v>0</v>
      </c>
      <c r="J2018" s="126"/>
      <c r="K2018" s="70"/>
      <c r="L2018" s="70"/>
    </row>
    <row r="2019" spans="1:12" ht="11.25" customHeight="1" x14ac:dyDescent="0.4"/>
    <row r="2020" spans="1:12" ht="11.25" customHeight="1" x14ac:dyDescent="0.4"/>
    <row r="2021" spans="1:12" x14ac:dyDescent="0.4">
      <c r="A2021" s="308" t="s">
        <v>131</v>
      </c>
      <c r="B2021" s="308"/>
      <c r="C2021" s="308"/>
      <c r="D2021" s="308"/>
      <c r="E2021" s="308"/>
      <c r="F2021" s="308"/>
      <c r="G2021" s="308"/>
      <c r="H2021" s="308"/>
      <c r="I2021" s="308"/>
      <c r="J2021" s="308"/>
      <c r="K2021" s="308"/>
      <c r="L2021" s="308"/>
    </row>
    <row r="2022" spans="1:12" ht="30" customHeight="1" x14ac:dyDescent="0.4">
      <c r="A2022" s="315" t="s">
        <v>230</v>
      </c>
      <c r="B2022" s="315"/>
      <c r="C2022" s="315"/>
      <c r="D2022" s="315"/>
      <c r="E2022" s="315"/>
      <c r="F2022" s="315"/>
      <c r="G2022" s="315"/>
      <c r="H2022" s="315"/>
      <c r="I2022" s="315"/>
      <c r="J2022" s="315"/>
      <c r="K2022" s="315"/>
      <c r="L2022" s="315"/>
    </row>
    <row r="2023" spans="1:12" ht="11.25" customHeight="1" x14ac:dyDescent="0.15">
      <c r="A2023" s="277"/>
      <c r="B2023" s="278"/>
      <c r="C2023" s="26">
        <v>1</v>
      </c>
      <c r="D2023" s="26">
        <v>2</v>
      </c>
      <c r="E2023" s="26">
        <v>3</v>
      </c>
      <c r="F2023" s="26">
        <v>4</v>
      </c>
      <c r="G2023" s="26">
        <v>5</v>
      </c>
      <c r="H2023" s="286" t="s">
        <v>22</v>
      </c>
      <c r="I2023" s="313" t="s">
        <v>10</v>
      </c>
      <c r="J2023" s="159" t="s">
        <v>45</v>
      </c>
      <c r="K2023" s="26">
        <v>3</v>
      </c>
      <c r="L2023" s="208" t="s">
        <v>38</v>
      </c>
    </row>
    <row r="2024" spans="1:12" ht="100.5" customHeight="1" x14ac:dyDescent="0.15">
      <c r="A2024" s="279" t="s">
        <v>11</v>
      </c>
      <c r="B2024" s="280"/>
      <c r="C2024" s="27" t="s">
        <v>95</v>
      </c>
      <c r="D2024" s="27" t="s">
        <v>180</v>
      </c>
      <c r="E2024" s="27" t="s">
        <v>58</v>
      </c>
      <c r="F2024" s="27" t="s">
        <v>104</v>
      </c>
      <c r="G2024" s="27" t="s">
        <v>96</v>
      </c>
      <c r="H2024" s="287"/>
      <c r="I2024" s="314"/>
      <c r="J2024" s="195" t="s">
        <v>95</v>
      </c>
      <c r="K2024" s="27" t="s">
        <v>58</v>
      </c>
      <c r="L2024" s="223" t="s">
        <v>96</v>
      </c>
    </row>
    <row r="2025" spans="1:12" ht="11.25" customHeight="1" x14ac:dyDescent="0.4">
      <c r="A2025" s="265" t="s">
        <v>9</v>
      </c>
      <c r="B2025" s="266"/>
      <c r="C2025" s="28">
        <f t="shared" ref="C2025:H2025" si="71">C2027+C2029+C2031+C2033</f>
        <v>36</v>
      </c>
      <c r="D2025" s="28">
        <f t="shared" si="71"/>
        <v>192</v>
      </c>
      <c r="E2025" s="28">
        <f t="shared" si="71"/>
        <v>1072</v>
      </c>
      <c r="F2025" s="28">
        <f t="shared" si="71"/>
        <v>250</v>
      </c>
      <c r="G2025" s="28">
        <f t="shared" si="71"/>
        <v>159</v>
      </c>
      <c r="H2025" s="28">
        <f t="shared" si="71"/>
        <v>69</v>
      </c>
      <c r="I2025" s="157">
        <f t="shared" ref="I2025:I2088" si="72">SUM(C2025:H2025)</f>
        <v>1778</v>
      </c>
      <c r="J2025" s="52">
        <f>C2025+D2025</f>
        <v>228</v>
      </c>
      <c r="K2025" s="28">
        <f>E2025</f>
        <v>1072</v>
      </c>
      <c r="L2025" s="220">
        <f>F2025+G2025</f>
        <v>409</v>
      </c>
    </row>
    <row r="2026" spans="1:12" ht="11.25" customHeight="1" x14ac:dyDescent="0.4">
      <c r="A2026" s="257"/>
      <c r="B2026" s="258"/>
      <c r="C2026" s="29">
        <f>C2025/I2025*100</f>
        <v>2.0247469066366706</v>
      </c>
      <c r="D2026" s="29">
        <f>D2025/I2025*100</f>
        <v>10.798650168728908</v>
      </c>
      <c r="E2026" s="29">
        <f>E2025/I2025*100</f>
        <v>60.292463442069746</v>
      </c>
      <c r="F2026" s="29">
        <f>F2025/I2025*100</f>
        <v>14.060742407199101</v>
      </c>
      <c r="G2026" s="29">
        <f>G2025/I2025*100</f>
        <v>8.9426321709786283</v>
      </c>
      <c r="H2026" s="77">
        <f>H2025/I2025*100</f>
        <v>3.8807649043869521</v>
      </c>
      <c r="I2026" s="132">
        <f t="shared" si="72"/>
        <v>100</v>
      </c>
      <c r="J2026" s="162">
        <f>J2025/I2025*100</f>
        <v>12.823397075365579</v>
      </c>
      <c r="K2026" s="210">
        <f>K2025/I2025*100</f>
        <v>60.292463442069746</v>
      </c>
      <c r="L2026" s="221">
        <f>L2025/I2025*100</f>
        <v>23.003374578177727</v>
      </c>
    </row>
    <row r="2027" spans="1:12" ht="11.25" customHeight="1" x14ac:dyDescent="0.4">
      <c r="A2027" s="249" t="s">
        <v>24</v>
      </c>
      <c r="B2027" s="259" t="s">
        <v>25</v>
      </c>
      <c r="C2027" s="30">
        <v>28</v>
      </c>
      <c r="D2027" s="30">
        <v>141</v>
      </c>
      <c r="E2027" s="30">
        <v>751</v>
      </c>
      <c r="F2027" s="30">
        <v>177</v>
      </c>
      <c r="G2027" s="30">
        <v>107</v>
      </c>
      <c r="H2027" s="30">
        <v>46</v>
      </c>
      <c r="I2027" s="131">
        <f t="shared" si="72"/>
        <v>1250</v>
      </c>
      <c r="J2027" s="161">
        <f>C2027+D2027</f>
        <v>169</v>
      </c>
      <c r="K2027" s="38">
        <f>E2027</f>
        <v>751</v>
      </c>
      <c r="L2027" s="220">
        <f>F2027+G2027</f>
        <v>284</v>
      </c>
    </row>
    <row r="2028" spans="1:12" ht="11.25" customHeight="1" x14ac:dyDescent="0.4">
      <c r="A2028" s="250"/>
      <c r="B2028" s="260"/>
      <c r="C2028" s="31">
        <f>C2027/I2027*100</f>
        <v>2.2399999999999998</v>
      </c>
      <c r="D2028" s="33">
        <f>D2027/I2027*100</f>
        <v>11.28</v>
      </c>
      <c r="E2028" s="33">
        <f>E2027/I2027*100</f>
        <v>60.08</v>
      </c>
      <c r="F2028" s="33">
        <f>F2027/I2027*100</f>
        <v>14.16</v>
      </c>
      <c r="G2028" s="33">
        <f>G2027/I2027*100</f>
        <v>8.5599999999999987</v>
      </c>
      <c r="H2028" s="78">
        <f>H2027/I2027*100</f>
        <v>3.6799999999999997</v>
      </c>
      <c r="I2028" s="133">
        <f t="shared" si="72"/>
        <v>100</v>
      </c>
      <c r="J2028" s="163">
        <f>J2027/I2027*100</f>
        <v>13.52</v>
      </c>
      <c r="K2028" s="211">
        <f>K2027/I2027*100</f>
        <v>60.08</v>
      </c>
      <c r="L2028" s="189">
        <f>L2027/I2027*100</f>
        <v>22.720000000000002</v>
      </c>
    </row>
    <row r="2029" spans="1:12" ht="11.25" customHeight="1" x14ac:dyDescent="0.4">
      <c r="A2029" s="250"/>
      <c r="B2029" s="261" t="s">
        <v>26</v>
      </c>
      <c r="C2029" s="30">
        <v>8</v>
      </c>
      <c r="D2029" s="30">
        <v>30</v>
      </c>
      <c r="E2029" s="30">
        <v>209</v>
      </c>
      <c r="F2029" s="30">
        <v>49</v>
      </c>
      <c r="G2029" s="30">
        <v>32</v>
      </c>
      <c r="H2029" s="30">
        <v>15</v>
      </c>
      <c r="I2029" s="134">
        <f t="shared" si="72"/>
        <v>343</v>
      </c>
      <c r="J2029" s="164">
        <f>C2029+D2029</f>
        <v>38</v>
      </c>
      <c r="K2029" s="212">
        <f>E2029</f>
        <v>209</v>
      </c>
      <c r="L2029" s="222">
        <f>F2029+G2029</f>
        <v>81</v>
      </c>
    </row>
    <row r="2030" spans="1:12" ht="11.25" customHeight="1" x14ac:dyDescent="0.4">
      <c r="A2030" s="250"/>
      <c r="B2030" s="261"/>
      <c r="C2030" s="32">
        <f>C2029/I2029*100</f>
        <v>2.3323615160349855</v>
      </c>
      <c r="D2030" s="32">
        <f>D2029/I2029*100</f>
        <v>8.7463556851311957</v>
      </c>
      <c r="E2030" s="32">
        <f>E2029/I2029*100</f>
        <v>60.932944606413997</v>
      </c>
      <c r="F2030" s="32">
        <f>F2029/I2029*100</f>
        <v>14.285714285714285</v>
      </c>
      <c r="G2030" s="32">
        <f>G2029/I2029*100</f>
        <v>9.3294460641399422</v>
      </c>
      <c r="H2030" s="74">
        <f>H2029/I2029*100</f>
        <v>4.3731778425655978</v>
      </c>
      <c r="I2030" s="133">
        <f t="shared" si="72"/>
        <v>100.00000000000001</v>
      </c>
      <c r="J2030" s="163">
        <f>J2029/I2029*100</f>
        <v>11.078717201166182</v>
      </c>
      <c r="K2030" s="211">
        <f>K2029/I2029*100</f>
        <v>60.932944606413997</v>
      </c>
      <c r="L2030" s="192">
        <f>L2029/I2029*100</f>
        <v>23.615160349854229</v>
      </c>
    </row>
    <row r="2031" spans="1:12" ht="11.25" customHeight="1" x14ac:dyDescent="0.4">
      <c r="A2031" s="250"/>
      <c r="B2031" s="262" t="s">
        <v>17</v>
      </c>
      <c r="C2031" s="30">
        <v>0</v>
      </c>
      <c r="D2031" s="30">
        <v>14</v>
      </c>
      <c r="E2031" s="30">
        <v>71</v>
      </c>
      <c r="F2031" s="30">
        <v>16</v>
      </c>
      <c r="G2031" s="30">
        <v>10</v>
      </c>
      <c r="H2031" s="30">
        <v>6</v>
      </c>
      <c r="I2031" s="134">
        <f t="shared" si="72"/>
        <v>117</v>
      </c>
      <c r="J2031" s="164">
        <f>C2031+D2031</f>
        <v>14</v>
      </c>
      <c r="K2031" s="212">
        <f>E2031</f>
        <v>71</v>
      </c>
      <c r="L2031" s="222">
        <f>F2031+G2031</f>
        <v>26</v>
      </c>
    </row>
    <row r="2032" spans="1:12" ht="11.25" customHeight="1" x14ac:dyDescent="0.4">
      <c r="A2032" s="250"/>
      <c r="B2032" s="260"/>
      <c r="C2032" s="33">
        <f>C2031/I2031*100</f>
        <v>0</v>
      </c>
      <c r="D2032" s="33">
        <f>D2031/I2031*100</f>
        <v>11.965811965811966</v>
      </c>
      <c r="E2032" s="33">
        <f>E2031/I2031*100</f>
        <v>60.683760683760681</v>
      </c>
      <c r="F2032" s="33">
        <f>F2031/I2031*100</f>
        <v>13.675213675213676</v>
      </c>
      <c r="G2032" s="33">
        <f>G2031/I2031*100</f>
        <v>8.5470085470085468</v>
      </c>
      <c r="H2032" s="78">
        <f>H2031/I2031*100</f>
        <v>5.1282051282051277</v>
      </c>
      <c r="I2032" s="133">
        <f t="shared" si="72"/>
        <v>99.999999999999986</v>
      </c>
      <c r="J2032" s="163">
        <f>J2031/I2031*100</f>
        <v>11.965811965811966</v>
      </c>
      <c r="K2032" s="211">
        <f>K2031/I2031*100</f>
        <v>60.683760683760681</v>
      </c>
      <c r="L2032" s="192">
        <f>L2031/I2031*100</f>
        <v>22.222222222222221</v>
      </c>
    </row>
    <row r="2033" spans="1:12" ht="11.25" customHeight="1" x14ac:dyDescent="0.4">
      <c r="A2033" s="250"/>
      <c r="B2033" s="261" t="s">
        <v>15</v>
      </c>
      <c r="C2033" s="30">
        <v>0</v>
      </c>
      <c r="D2033" s="30">
        <v>7</v>
      </c>
      <c r="E2033" s="30">
        <v>41</v>
      </c>
      <c r="F2033" s="30">
        <v>8</v>
      </c>
      <c r="G2033" s="30">
        <v>10</v>
      </c>
      <c r="H2033" s="30">
        <v>2</v>
      </c>
      <c r="I2033" s="134">
        <f t="shared" si="72"/>
        <v>68</v>
      </c>
      <c r="J2033" s="164">
        <f>C2033+D2033</f>
        <v>7</v>
      </c>
      <c r="K2033" s="212">
        <f>E2033</f>
        <v>41</v>
      </c>
      <c r="L2033" s="222">
        <f>F2033+G2033</f>
        <v>18</v>
      </c>
    </row>
    <row r="2034" spans="1:12" ht="11.25" customHeight="1" x14ac:dyDescent="0.4">
      <c r="A2034" s="250"/>
      <c r="B2034" s="261"/>
      <c r="C2034" s="34">
        <f>C2033/I2033*100</f>
        <v>0</v>
      </c>
      <c r="D2034" s="34">
        <f>D2033/I2033*100</f>
        <v>10.294117647058822</v>
      </c>
      <c r="E2034" s="34">
        <f>E2033/I2033*100</f>
        <v>60.294117647058819</v>
      </c>
      <c r="F2034" s="34">
        <f>F2033/I2033*100</f>
        <v>11.76470588235294</v>
      </c>
      <c r="G2034" s="34">
        <f>G2033/I2033*100</f>
        <v>14.705882352941178</v>
      </c>
      <c r="H2034" s="82">
        <f>H2033/I2033*100</f>
        <v>2.9411764705882351</v>
      </c>
      <c r="I2034" s="132">
        <f t="shared" si="72"/>
        <v>99.999999999999986</v>
      </c>
      <c r="J2034" s="163">
        <f>J2033/I2033*100</f>
        <v>10.294117647058822</v>
      </c>
      <c r="K2034" s="211">
        <f>K2033/I2033*100</f>
        <v>60.294117647058819</v>
      </c>
      <c r="L2034" s="192">
        <f>L2033/I2033*100</f>
        <v>26.47058823529412</v>
      </c>
    </row>
    <row r="2035" spans="1:12" ht="11.25" customHeight="1" x14ac:dyDescent="0.4">
      <c r="A2035" s="249" t="s">
        <v>29</v>
      </c>
      <c r="B2035" s="259" t="s">
        <v>30</v>
      </c>
      <c r="C2035" s="30">
        <v>15</v>
      </c>
      <c r="D2035" s="30">
        <v>83</v>
      </c>
      <c r="E2035" s="30">
        <v>459</v>
      </c>
      <c r="F2035" s="30">
        <v>123</v>
      </c>
      <c r="G2035" s="30">
        <v>83</v>
      </c>
      <c r="H2035" s="30">
        <v>24</v>
      </c>
      <c r="I2035" s="131">
        <f t="shared" si="72"/>
        <v>787</v>
      </c>
      <c r="J2035" s="161">
        <f>C2035+D2035</f>
        <v>98</v>
      </c>
      <c r="K2035" s="38">
        <f>E2035</f>
        <v>459</v>
      </c>
      <c r="L2035" s="220">
        <f>F2035+G2035</f>
        <v>206</v>
      </c>
    </row>
    <row r="2036" spans="1:12" ht="11.25" customHeight="1" x14ac:dyDescent="0.4">
      <c r="A2036" s="250"/>
      <c r="B2036" s="261"/>
      <c r="C2036" s="31">
        <f>C2035/I2035*100</f>
        <v>1.9059720457433291</v>
      </c>
      <c r="D2036" s="33">
        <f>D2035/I2035*100</f>
        <v>10.546378653113088</v>
      </c>
      <c r="E2036" s="33">
        <f>E2035/I2035*100</f>
        <v>58.322744599745867</v>
      </c>
      <c r="F2036" s="33">
        <f>F2035/I2035*100</f>
        <v>15.628970775095299</v>
      </c>
      <c r="G2036" s="33">
        <f>G2035/I2035*100</f>
        <v>10.546378653113088</v>
      </c>
      <c r="H2036" s="78">
        <f>H2035/I2035*100</f>
        <v>3.0495552731893265</v>
      </c>
      <c r="I2036" s="133">
        <f t="shared" si="72"/>
        <v>100</v>
      </c>
      <c r="J2036" s="163">
        <f>J2035/I2035*100</f>
        <v>12.452350698856417</v>
      </c>
      <c r="K2036" s="211">
        <f>K2035/I2035*100</f>
        <v>58.322744599745867</v>
      </c>
      <c r="L2036" s="192">
        <f>L2035/I2035*100</f>
        <v>26.175349428208389</v>
      </c>
    </row>
    <row r="2037" spans="1:12" ht="11.25" customHeight="1" x14ac:dyDescent="0.4">
      <c r="A2037" s="250"/>
      <c r="B2037" s="262" t="s">
        <v>32</v>
      </c>
      <c r="C2037" s="30">
        <v>21</v>
      </c>
      <c r="D2037" s="30">
        <v>106</v>
      </c>
      <c r="E2037" s="30">
        <v>602</v>
      </c>
      <c r="F2037" s="30">
        <v>126</v>
      </c>
      <c r="G2037" s="30">
        <v>72</v>
      </c>
      <c r="H2037" s="30">
        <v>43</v>
      </c>
      <c r="I2037" s="134">
        <f t="shared" si="72"/>
        <v>970</v>
      </c>
      <c r="J2037" s="164">
        <f>C2037+D2037</f>
        <v>127</v>
      </c>
      <c r="K2037" s="212">
        <f>E2037</f>
        <v>602</v>
      </c>
      <c r="L2037" s="222">
        <f>F2037+G2037</f>
        <v>198</v>
      </c>
    </row>
    <row r="2038" spans="1:12" ht="11.25" customHeight="1" x14ac:dyDescent="0.4">
      <c r="A2038" s="250"/>
      <c r="B2038" s="260"/>
      <c r="C2038" s="32">
        <f>C2037/I2037*100</f>
        <v>2.1649484536082473</v>
      </c>
      <c r="D2038" s="32">
        <f>D2037/I2037*100</f>
        <v>10.927835051546392</v>
      </c>
      <c r="E2038" s="32">
        <f>E2037/I2037*100</f>
        <v>62.061855670103093</v>
      </c>
      <c r="F2038" s="32">
        <f>F2037/I2037*100</f>
        <v>12.989690721649486</v>
      </c>
      <c r="G2038" s="32">
        <f>G2037/I2037*100</f>
        <v>7.4226804123711343</v>
      </c>
      <c r="H2038" s="74">
        <f>H2037/I2037*100</f>
        <v>4.4329896907216497</v>
      </c>
      <c r="I2038" s="133">
        <f t="shared" si="72"/>
        <v>100</v>
      </c>
      <c r="J2038" s="163">
        <f>J2037/I2037*100</f>
        <v>13.092783505154641</v>
      </c>
      <c r="K2038" s="211">
        <f>K2037/I2037*100</f>
        <v>62.061855670103093</v>
      </c>
      <c r="L2038" s="192">
        <f>L2037/I2037*100</f>
        <v>20.412371134020617</v>
      </c>
    </row>
    <row r="2039" spans="1:12" ht="11.25" customHeight="1" x14ac:dyDescent="0.4">
      <c r="A2039" s="250"/>
      <c r="B2039" s="267" t="s">
        <v>33</v>
      </c>
      <c r="C2039" s="30">
        <v>0</v>
      </c>
      <c r="D2039" s="30">
        <v>0</v>
      </c>
      <c r="E2039" s="30">
        <v>0</v>
      </c>
      <c r="F2039" s="30">
        <v>0</v>
      </c>
      <c r="G2039" s="30">
        <v>0</v>
      </c>
      <c r="H2039" s="30">
        <v>1</v>
      </c>
      <c r="I2039" s="134">
        <f t="shared" si="72"/>
        <v>1</v>
      </c>
      <c r="J2039" s="164">
        <f>C2039+D2039</f>
        <v>0</v>
      </c>
      <c r="K2039" s="212">
        <f>E2039</f>
        <v>0</v>
      </c>
      <c r="L2039" s="222">
        <f>F2039+G2039</f>
        <v>0</v>
      </c>
    </row>
    <row r="2040" spans="1:12" ht="11.25" customHeight="1" x14ac:dyDescent="0.4">
      <c r="A2040" s="250"/>
      <c r="B2040" s="267"/>
      <c r="C2040" s="32">
        <f>C2039/I2039*100</f>
        <v>0</v>
      </c>
      <c r="D2040" s="32">
        <f>D2039/I2039*100</f>
        <v>0</v>
      </c>
      <c r="E2040" s="32">
        <f>E2039/I2039*100</f>
        <v>0</v>
      </c>
      <c r="F2040" s="32">
        <f>F2039/I2039*100</f>
        <v>0</v>
      </c>
      <c r="G2040" s="32">
        <f>G2039/I2039*100</f>
        <v>0</v>
      </c>
      <c r="H2040" s="74">
        <f>H2039/I2039*100</f>
        <v>100</v>
      </c>
      <c r="I2040" s="133">
        <f t="shared" si="72"/>
        <v>100</v>
      </c>
      <c r="J2040" s="163">
        <f>J2039/I2039*100</f>
        <v>0</v>
      </c>
      <c r="K2040" s="211">
        <f>K2039/I2039*100</f>
        <v>0</v>
      </c>
      <c r="L2040" s="192">
        <f>L2039/I2039*100</f>
        <v>0</v>
      </c>
    </row>
    <row r="2041" spans="1:12" ht="11.25" customHeight="1" x14ac:dyDescent="0.4">
      <c r="A2041" s="250"/>
      <c r="B2041" s="267" t="s">
        <v>102</v>
      </c>
      <c r="C2041" s="35">
        <v>0</v>
      </c>
      <c r="D2041" s="35">
        <v>1</v>
      </c>
      <c r="E2041" s="35">
        <v>11</v>
      </c>
      <c r="F2041" s="35">
        <v>1</v>
      </c>
      <c r="G2041" s="35">
        <v>4</v>
      </c>
      <c r="H2041" s="130">
        <v>1</v>
      </c>
      <c r="I2041" s="158">
        <f t="shared" si="72"/>
        <v>18</v>
      </c>
      <c r="J2041" s="164">
        <f>C2041+D2041</f>
        <v>1</v>
      </c>
      <c r="K2041" s="212">
        <f>E2041</f>
        <v>11</v>
      </c>
      <c r="L2041" s="222">
        <f>F2041+G2041</f>
        <v>5</v>
      </c>
    </row>
    <row r="2042" spans="1:12" ht="11.25" customHeight="1" x14ac:dyDescent="0.4">
      <c r="A2042" s="250"/>
      <c r="B2042" s="267"/>
      <c r="C2042" s="32">
        <f>C2041/I2041*100</f>
        <v>0</v>
      </c>
      <c r="D2042" s="32">
        <f>D2041/I2041*100</f>
        <v>5.5555555555555554</v>
      </c>
      <c r="E2042" s="32">
        <f>E2041/I2041*100</f>
        <v>61.111111111111114</v>
      </c>
      <c r="F2042" s="32">
        <f>F2041/I2041*100</f>
        <v>5.5555555555555554</v>
      </c>
      <c r="G2042" s="32">
        <f>G2041/I2041*100</f>
        <v>22.222222222222221</v>
      </c>
      <c r="H2042" s="74">
        <f>H2041/I2041*100</f>
        <v>5.5555555555555554</v>
      </c>
      <c r="I2042" s="133">
        <f t="shared" si="72"/>
        <v>100.00000000000001</v>
      </c>
      <c r="J2042" s="163">
        <f>J2041/I2041*100</f>
        <v>5.5555555555555554</v>
      </c>
      <c r="K2042" s="211">
        <f>K2041/I2041*100</f>
        <v>61.111111111111114</v>
      </c>
      <c r="L2042" s="192">
        <f>L2041/I2041*100</f>
        <v>27.777777777777779</v>
      </c>
    </row>
    <row r="2043" spans="1:12" ht="11.25" customHeight="1" x14ac:dyDescent="0.4">
      <c r="A2043" s="250"/>
      <c r="B2043" s="261" t="s">
        <v>48</v>
      </c>
      <c r="C2043" s="30">
        <v>0</v>
      </c>
      <c r="D2043" s="30">
        <v>2</v>
      </c>
      <c r="E2043" s="30">
        <v>0</v>
      </c>
      <c r="F2043" s="30">
        <v>0</v>
      </c>
      <c r="G2043" s="30">
        <v>0</v>
      </c>
      <c r="H2043" s="30">
        <v>0</v>
      </c>
      <c r="I2043" s="134">
        <f t="shared" si="72"/>
        <v>2</v>
      </c>
      <c r="J2043" s="164">
        <f>C2043+D2043</f>
        <v>2</v>
      </c>
      <c r="K2043" s="212">
        <f>E2043</f>
        <v>0</v>
      </c>
      <c r="L2043" s="222">
        <f>F2043+G2043</f>
        <v>0</v>
      </c>
    </row>
    <row r="2044" spans="1:12" ht="11.25" customHeight="1" x14ac:dyDescent="0.4">
      <c r="A2044" s="251"/>
      <c r="B2044" s="268"/>
      <c r="C2044" s="36">
        <f>C2043/I2043*100</f>
        <v>0</v>
      </c>
      <c r="D2044" s="36">
        <f>D2043/I2043*100</f>
        <v>100</v>
      </c>
      <c r="E2044" s="36">
        <f>E2043/I2043*100</f>
        <v>0</v>
      </c>
      <c r="F2044" s="36">
        <f>F2043/I2043*100</f>
        <v>0</v>
      </c>
      <c r="G2044" s="36">
        <f>G2043/I2043*100</f>
        <v>0</v>
      </c>
      <c r="H2044" s="79">
        <f>H2043/I2043*100</f>
        <v>0</v>
      </c>
      <c r="I2044" s="132">
        <f t="shared" si="72"/>
        <v>100</v>
      </c>
      <c r="J2044" s="162">
        <f>J2043/I2043*100</f>
        <v>100</v>
      </c>
      <c r="K2044" s="210">
        <f>K2043/I2043*100</f>
        <v>0</v>
      </c>
      <c r="L2044" s="221">
        <f>L2043/I2043*100</f>
        <v>0</v>
      </c>
    </row>
    <row r="2045" spans="1:12" ht="11.25" customHeight="1" x14ac:dyDescent="0.4">
      <c r="A2045" s="249" t="s">
        <v>39</v>
      </c>
      <c r="B2045" s="259" t="s">
        <v>41</v>
      </c>
      <c r="C2045" s="30">
        <v>1</v>
      </c>
      <c r="D2045" s="30">
        <v>7</v>
      </c>
      <c r="E2045" s="30">
        <v>37</v>
      </c>
      <c r="F2045" s="30">
        <v>3</v>
      </c>
      <c r="G2045" s="30">
        <v>1</v>
      </c>
      <c r="H2045" s="30">
        <v>1</v>
      </c>
      <c r="I2045" s="131">
        <f t="shared" si="72"/>
        <v>50</v>
      </c>
      <c r="J2045" s="161">
        <f>C2045+D2045</f>
        <v>8</v>
      </c>
      <c r="K2045" s="38">
        <f>E2045</f>
        <v>37</v>
      </c>
      <c r="L2045" s="220">
        <f>F2045+G2045</f>
        <v>4</v>
      </c>
    </row>
    <row r="2046" spans="1:12" ht="11.25" customHeight="1" x14ac:dyDescent="0.4">
      <c r="A2046" s="250"/>
      <c r="B2046" s="260"/>
      <c r="C2046" s="31">
        <f>C2045/I2045*100</f>
        <v>2</v>
      </c>
      <c r="D2046" s="33">
        <f>D2045/I2045*100</f>
        <v>14.000000000000002</v>
      </c>
      <c r="E2046" s="33">
        <f>E2045/I2045*100</f>
        <v>74</v>
      </c>
      <c r="F2046" s="33">
        <f>F2045/I2045*100</f>
        <v>6</v>
      </c>
      <c r="G2046" s="33">
        <f>G2045/I2045*100</f>
        <v>2</v>
      </c>
      <c r="H2046" s="78">
        <f>H2045/I2045*100</f>
        <v>2</v>
      </c>
      <c r="I2046" s="133">
        <f t="shared" si="72"/>
        <v>100</v>
      </c>
      <c r="J2046" s="163">
        <f>J2045/I2045*100</f>
        <v>16</v>
      </c>
      <c r="K2046" s="211">
        <f>K2045/I2045*100</f>
        <v>74</v>
      </c>
      <c r="L2046" s="192">
        <f>L2045/I2045*100</f>
        <v>8</v>
      </c>
    </row>
    <row r="2047" spans="1:12" ht="11.25" customHeight="1" x14ac:dyDescent="0.4">
      <c r="A2047" s="250"/>
      <c r="B2047" s="261" t="s">
        <v>42</v>
      </c>
      <c r="C2047" s="30">
        <v>9</v>
      </c>
      <c r="D2047" s="30">
        <v>20</v>
      </c>
      <c r="E2047" s="30">
        <v>47</v>
      </c>
      <c r="F2047" s="30">
        <v>17</v>
      </c>
      <c r="G2047" s="30">
        <v>12</v>
      </c>
      <c r="H2047" s="30">
        <v>2</v>
      </c>
      <c r="I2047" s="134">
        <f t="shared" si="72"/>
        <v>107</v>
      </c>
      <c r="J2047" s="164">
        <f>C2047+D2047</f>
        <v>29</v>
      </c>
      <c r="K2047" s="212">
        <f>E2047</f>
        <v>47</v>
      </c>
      <c r="L2047" s="222">
        <f>F2047+G2047</f>
        <v>29</v>
      </c>
    </row>
    <row r="2048" spans="1:12" ht="11.25" customHeight="1" x14ac:dyDescent="0.4">
      <c r="A2048" s="250"/>
      <c r="B2048" s="261"/>
      <c r="C2048" s="32">
        <f>C2047/I2047*100</f>
        <v>8.4112149532710276</v>
      </c>
      <c r="D2048" s="32">
        <f>D2047/I2047*100</f>
        <v>18.691588785046729</v>
      </c>
      <c r="E2048" s="32">
        <f>E2047/I2047*100</f>
        <v>43.925233644859816</v>
      </c>
      <c r="F2048" s="32">
        <f>F2047/I2047*100</f>
        <v>15.887850467289718</v>
      </c>
      <c r="G2048" s="32">
        <f>G2047/I2047*100</f>
        <v>11.214953271028037</v>
      </c>
      <c r="H2048" s="74">
        <f>H2047/I2047*100</f>
        <v>1.8691588785046727</v>
      </c>
      <c r="I2048" s="133">
        <f t="shared" si="72"/>
        <v>100.00000000000001</v>
      </c>
      <c r="J2048" s="163">
        <f>J2047/I2047*100</f>
        <v>27.102803738317753</v>
      </c>
      <c r="K2048" s="211">
        <f>K2047/I2047*100</f>
        <v>43.925233644859816</v>
      </c>
      <c r="L2048" s="192">
        <f>L2047/I2047*100</f>
        <v>27.102803738317753</v>
      </c>
    </row>
    <row r="2049" spans="1:12" ht="11.25" customHeight="1" x14ac:dyDescent="0.4">
      <c r="A2049" s="250"/>
      <c r="B2049" s="262" t="s">
        <v>43</v>
      </c>
      <c r="C2049" s="30">
        <v>2</v>
      </c>
      <c r="D2049" s="30">
        <v>26</v>
      </c>
      <c r="E2049" s="30">
        <v>84</v>
      </c>
      <c r="F2049" s="30">
        <v>29</v>
      </c>
      <c r="G2049" s="30">
        <v>21</v>
      </c>
      <c r="H2049" s="30">
        <v>2</v>
      </c>
      <c r="I2049" s="134">
        <f t="shared" si="72"/>
        <v>164</v>
      </c>
      <c r="J2049" s="164">
        <f>C2049+D2049</f>
        <v>28</v>
      </c>
      <c r="K2049" s="212">
        <f>E2049</f>
        <v>84</v>
      </c>
      <c r="L2049" s="222">
        <f>F2049+G2049</f>
        <v>50</v>
      </c>
    </row>
    <row r="2050" spans="1:12" ht="11.25" customHeight="1" x14ac:dyDescent="0.4">
      <c r="A2050" s="250"/>
      <c r="B2050" s="260"/>
      <c r="C2050" s="32">
        <f>C2049/I2049*100</f>
        <v>1.2195121951219512</v>
      </c>
      <c r="D2050" s="32">
        <f>D2049/I2049*100</f>
        <v>15.853658536585366</v>
      </c>
      <c r="E2050" s="32">
        <f>E2049/I2049*100</f>
        <v>51.219512195121951</v>
      </c>
      <c r="F2050" s="32">
        <f>F2049/I2049*100</f>
        <v>17.682926829268293</v>
      </c>
      <c r="G2050" s="32">
        <f>G2049/I2049*100</f>
        <v>12.804878048780488</v>
      </c>
      <c r="H2050" s="74">
        <f>H2049/I2049*100</f>
        <v>1.2195121951219512</v>
      </c>
      <c r="I2050" s="133">
        <f t="shared" si="72"/>
        <v>100</v>
      </c>
      <c r="J2050" s="163">
        <f>J2049/I2049*100</f>
        <v>17.073170731707318</v>
      </c>
      <c r="K2050" s="211">
        <f>K2049/I2049*100</f>
        <v>51.219512195121951</v>
      </c>
      <c r="L2050" s="192">
        <f>L2049/I2049*100</f>
        <v>30.487804878048781</v>
      </c>
    </row>
    <row r="2051" spans="1:12" ht="11.25" customHeight="1" x14ac:dyDescent="0.4">
      <c r="A2051" s="250"/>
      <c r="B2051" s="261" t="s">
        <v>44</v>
      </c>
      <c r="C2051" s="30">
        <v>6</v>
      </c>
      <c r="D2051" s="30">
        <v>28</v>
      </c>
      <c r="E2051" s="30">
        <v>147</v>
      </c>
      <c r="F2051" s="30">
        <v>43</v>
      </c>
      <c r="G2051" s="30">
        <v>44</v>
      </c>
      <c r="H2051" s="30">
        <v>1</v>
      </c>
      <c r="I2051" s="134">
        <f t="shared" si="72"/>
        <v>269</v>
      </c>
      <c r="J2051" s="164">
        <f>C2051+D2051</f>
        <v>34</v>
      </c>
      <c r="K2051" s="212">
        <f>E2051</f>
        <v>147</v>
      </c>
      <c r="L2051" s="222">
        <f>F2051+G2051</f>
        <v>87</v>
      </c>
    </row>
    <row r="2052" spans="1:12" ht="11.25" customHeight="1" x14ac:dyDescent="0.4">
      <c r="A2052" s="250"/>
      <c r="B2052" s="261"/>
      <c r="C2052" s="32">
        <f>C2051/I2051*100</f>
        <v>2.2304832713754648</v>
      </c>
      <c r="D2052" s="32">
        <f>D2051/I2051*100</f>
        <v>10.408921933085502</v>
      </c>
      <c r="E2052" s="32">
        <f>E2051/I2051*100</f>
        <v>54.646840148698885</v>
      </c>
      <c r="F2052" s="32">
        <f>F2051/I2051*100</f>
        <v>15.985130111524162</v>
      </c>
      <c r="G2052" s="32">
        <f>G2051/I2051*100</f>
        <v>16.356877323420075</v>
      </c>
      <c r="H2052" s="74">
        <f>H2051/I2051*100</f>
        <v>0.37174721189591076</v>
      </c>
      <c r="I2052" s="133">
        <f t="shared" si="72"/>
        <v>100</v>
      </c>
      <c r="J2052" s="163">
        <f>J2051/I2051*100</f>
        <v>12.639405204460965</v>
      </c>
      <c r="K2052" s="211">
        <f>K2051/I2051*100</f>
        <v>54.646840148698885</v>
      </c>
      <c r="L2052" s="192">
        <f>L2051/I2051*100</f>
        <v>32.342007434944236</v>
      </c>
    </row>
    <row r="2053" spans="1:12" ht="11.25" customHeight="1" x14ac:dyDescent="0.4">
      <c r="A2053" s="250"/>
      <c r="B2053" s="262" t="s">
        <v>46</v>
      </c>
      <c r="C2053" s="30">
        <v>4</v>
      </c>
      <c r="D2053" s="30">
        <v>26</v>
      </c>
      <c r="E2053" s="30">
        <v>183</v>
      </c>
      <c r="F2053" s="30">
        <v>69</v>
      </c>
      <c r="G2053" s="30">
        <v>41</v>
      </c>
      <c r="H2053" s="30">
        <v>7</v>
      </c>
      <c r="I2053" s="134">
        <f t="shared" si="72"/>
        <v>330</v>
      </c>
      <c r="J2053" s="164">
        <f>C2053+D2053</f>
        <v>30</v>
      </c>
      <c r="K2053" s="212">
        <f>E2053</f>
        <v>183</v>
      </c>
      <c r="L2053" s="222">
        <f>F2053+G2053</f>
        <v>110</v>
      </c>
    </row>
    <row r="2054" spans="1:12" ht="11.25" customHeight="1" x14ac:dyDescent="0.4">
      <c r="A2054" s="250"/>
      <c r="B2054" s="260"/>
      <c r="C2054" s="32">
        <f>C2053/I2053*100</f>
        <v>1.2121212121212122</v>
      </c>
      <c r="D2054" s="32">
        <f>D2053/I2053*100</f>
        <v>7.878787878787878</v>
      </c>
      <c r="E2054" s="32">
        <f>E2053/I2053*100</f>
        <v>55.454545454545453</v>
      </c>
      <c r="F2054" s="32">
        <f>F2053/I2053*100</f>
        <v>20.909090909090907</v>
      </c>
      <c r="G2054" s="32">
        <f>G2053/I2053*100</f>
        <v>12.424242424242424</v>
      </c>
      <c r="H2054" s="74">
        <f>H2053/I2053*100</f>
        <v>2.1212121212121215</v>
      </c>
      <c r="I2054" s="133">
        <f t="shared" si="72"/>
        <v>100</v>
      </c>
      <c r="J2054" s="163">
        <f>J2053/I2053*100</f>
        <v>9.0909090909090917</v>
      </c>
      <c r="K2054" s="211">
        <f>K2053/I2053*100</f>
        <v>55.454545454545453</v>
      </c>
      <c r="L2054" s="192">
        <f>L2053/I2053*100</f>
        <v>33.333333333333329</v>
      </c>
    </row>
    <row r="2055" spans="1:12" ht="11.25" customHeight="1" x14ac:dyDescent="0.4">
      <c r="A2055" s="250"/>
      <c r="B2055" s="261" t="s">
        <v>18</v>
      </c>
      <c r="C2055" s="30">
        <v>6</v>
      </c>
      <c r="D2055" s="30">
        <v>27</v>
      </c>
      <c r="E2055" s="30">
        <v>219</v>
      </c>
      <c r="F2055" s="30">
        <v>45</v>
      </c>
      <c r="G2055" s="30">
        <v>22</v>
      </c>
      <c r="H2055" s="30">
        <v>4</v>
      </c>
      <c r="I2055" s="134">
        <f t="shared" si="72"/>
        <v>323</v>
      </c>
      <c r="J2055" s="164">
        <f>C2055+D2055</f>
        <v>33</v>
      </c>
      <c r="K2055" s="212">
        <f>E2055</f>
        <v>219</v>
      </c>
      <c r="L2055" s="222">
        <f>F2055+G2055</f>
        <v>67</v>
      </c>
    </row>
    <row r="2056" spans="1:12" ht="11.25" customHeight="1" x14ac:dyDescent="0.4">
      <c r="A2056" s="250"/>
      <c r="B2056" s="261"/>
      <c r="C2056" s="32">
        <f>C2055/I2055*100</f>
        <v>1.8575851393188854</v>
      </c>
      <c r="D2056" s="32">
        <f>D2055/I2055*100</f>
        <v>8.3591331269349833</v>
      </c>
      <c r="E2056" s="32">
        <f>E2055/I2055*100</f>
        <v>67.801857585139317</v>
      </c>
      <c r="F2056" s="32">
        <f>F2055/I2055*100</f>
        <v>13.93188854489164</v>
      </c>
      <c r="G2056" s="32">
        <f>G2055/I2055*100</f>
        <v>6.8111455108359129</v>
      </c>
      <c r="H2056" s="74">
        <f>H2055/I2055*100</f>
        <v>1.2383900928792571</v>
      </c>
      <c r="I2056" s="133">
        <f t="shared" si="72"/>
        <v>99.999999999999986</v>
      </c>
      <c r="J2056" s="163">
        <f>J2055/I2055*100</f>
        <v>10.216718266253871</v>
      </c>
      <c r="K2056" s="211">
        <f>K2055/I2055*100</f>
        <v>67.801857585139317</v>
      </c>
      <c r="L2056" s="192">
        <f>L2055/I2055*100</f>
        <v>20.743034055727556</v>
      </c>
    </row>
    <row r="2057" spans="1:12" ht="11.25" customHeight="1" x14ac:dyDescent="0.4">
      <c r="A2057" s="250"/>
      <c r="B2057" s="262" t="s">
        <v>7</v>
      </c>
      <c r="C2057" s="30">
        <v>8</v>
      </c>
      <c r="D2057" s="30">
        <v>56</v>
      </c>
      <c r="E2057" s="30">
        <v>354</v>
      </c>
      <c r="F2057" s="30">
        <v>43</v>
      </c>
      <c r="G2057" s="30">
        <v>18</v>
      </c>
      <c r="H2057" s="30">
        <v>51</v>
      </c>
      <c r="I2057" s="134">
        <f t="shared" si="72"/>
        <v>530</v>
      </c>
      <c r="J2057" s="164">
        <f>C2057+D2057</f>
        <v>64</v>
      </c>
      <c r="K2057" s="212">
        <f>E2057</f>
        <v>354</v>
      </c>
      <c r="L2057" s="222">
        <f>F2057+G2057</f>
        <v>61</v>
      </c>
    </row>
    <row r="2058" spans="1:12" ht="11.25" customHeight="1" x14ac:dyDescent="0.4">
      <c r="A2058" s="250"/>
      <c r="B2058" s="260"/>
      <c r="C2058" s="32">
        <f>C2057/I2057*100</f>
        <v>1.5094339622641511</v>
      </c>
      <c r="D2058" s="32">
        <f>D2057/I2057*100</f>
        <v>10.566037735849058</v>
      </c>
      <c r="E2058" s="32">
        <f>E2057/I2057*100</f>
        <v>66.79245283018868</v>
      </c>
      <c r="F2058" s="32">
        <f>F2057/I2057*100</f>
        <v>8.1132075471698109</v>
      </c>
      <c r="G2058" s="32">
        <f>G2057/I2057*100</f>
        <v>3.3962264150943398</v>
      </c>
      <c r="H2058" s="74">
        <f>H2057/I2057*100</f>
        <v>9.6226415094339632</v>
      </c>
      <c r="I2058" s="133">
        <f t="shared" si="72"/>
        <v>99.999999999999986</v>
      </c>
      <c r="J2058" s="163">
        <f>J2057/I2057*100</f>
        <v>12.075471698113208</v>
      </c>
      <c r="K2058" s="211">
        <f>K2057/I2057*100</f>
        <v>66.79245283018868</v>
      </c>
      <c r="L2058" s="192">
        <f>L2057/I2057*100</f>
        <v>11.509433962264151</v>
      </c>
    </row>
    <row r="2059" spans="1:12" ht="11.25" customHeight="1" x14ac:dyDescent="0.4">
      <c r="A2059" s="250"/>
      <c r="B2059" s="261" t="s">
        <v>48</v>
      </c>
      <c r="C2059" s="30">
        <v>0</v>
      </c>
      <c r="D2059" s="30">
        <v>2</v>
      </c>
      <c r="E2059" s="30">
        <v>1</v>
      </c>
      <c r="F2059" s="30">
        <v>1</v>
      </c>
      <c r="G2059" s="30">
        <v>0</v>
      </c>
      <c r="H2059" s="30">
        <v>1</v>
      </c>
      <c r="I2059" s="134">
        <f t="shared" si="72"/>
        <v>5</v>
      </c>
      <c r="J2059" s="164">
        <f>C2059+D2059</f>
        <v>2</v>
      </c>
      <c r="K2059" s="212">
        <f>E2059</f>
        <v>1</v>
      </c>
      <c r="L2059" s="222">
        <f>F2059+G2059</f>
        <v>1</v>
      </c>
    </row>
    <row r="2060" spans="1:12" ht="11.25" customHeight="1" x14ac:dyDescent="0.4">
      <c r="A2060" s="251"/>
      <c r="B2060" s="268"/>
      <c r="C2060" s="36">
        <f>C2059/I2059*100</f>
        <v>0</v>
      </c>
      <c r="D2060" s="36">
        <f>D2059/I2059*100</f>
        <v>40</v>
      </c>
      <c r="E2060" s="36">
        <f>E2059/I2059*100</f>
        <v>20</v>
      </c>
      <c r="F2060" s="36">
        <f>F2059/I2059*100</f>
        <v>20</v>
      </c>
      <c r="G2060" s="36">
        <f>G2059/I2059*100</f>
        <v>0</v>
      </c>
      <c r="H2060" s="85">
        <f>H2059/I2059*100</f>
        <v>20</v>
      </c>
      <c r="I2060" s="132">
        <f t="shared" si="72"/>
        <v>100</v>
      </c>
      <c r="J2060" s="162">
        <f>J2059/I2059*100</f>
        <v>40</v>
      </c>
      <c r="K2060" s="210">
        <f>K2059/I2059*100</f>
        <v>20</v>
      </c>
      <c r="L2060" s="221">
        <f>L2059/I2059*100</f>
        <v>20</v>
      </c>
    </row>
    <row r="2061" spans="1:12" ht="11.25" customHeight="1" x14ac:dyDescent="0.4">
      <c r="A2061" s="252" t="s">
        <v>6</v>
      </c>
      <c r="B2061" s="259" t="s">
        <v>54</v>
      </c>
      <c r="C2061" s="30">
        <v>1</v>
      </c>
      <c r="D2061" s="30">
        <v>14</v>
      </c>
      <c r="E2061" s="30">
        <v>118</v>
      </c>
      <c r="F2061" s="30">
        <v>14</v>
      </c>
      <c r="G2061" s="30">
        <v>12</v>
      </c>
      <c r="H2061" s="30">
        <v>11</v>
      </c>
      <c r="I2061" s="157">
        <f t="shared" si="72"/>
        <v>170</v>
      </c>
      <c r="J2061" s="161">
        <f>C2061+D2061</f>
        <v>15</v>
      </c>
      <c r="K2061" s="38">
        <f>E2061</f>
        <v>118</v>
      </c>
      <c r="L2061" s="220">
        <f>F2061+G2061</f>
        <v>26</v>
      </c>
    </row>
    <row r="2062" spans="1:12" ht="11.25" customHeight="1" x14ac:dyDescent="0.4">
      <c r="A2062" s="253"/>
      <c r="B2062" s="260"/>
      <c r="C2062" s="31">
        <f>C2061/I2061*100</f>
        <v>0.58823529411764708</v>
      </c>
      <c r="D2062" s="33">
        <f>D2061/I2061*100</f>
        <v>8.235294117647058</v>
      </c>
      <c r="E2062" s="33">
        <f>E2061/I2061*100</f>
        <v>69.411764705882348</v>
      </c>
      <c r="F2062" s="33">
        <f>F2061/I2061*100</f>
        <v>8.235294117647058</v>
      </c>
      <c r="G2062" s="33">
        <f>G2061/I2061*100</f>
        <v>7.0588235294117645</v>
      </c>
      <c r="H2062" s="78">
        <f>H2061/I2061*100</f>
        <v>6.4705882352941186</v>
      </c>
      <c r="I2062" s="133">
        <f t="shared" si="72"/>
        <v>100</v>
      </c>
      <c r="J2062" s="163">
        <f>J2061/I2061*100</f>
        <v>8.8235294117647065</v>
      </c>
      <c r="K2062" s="211">
        <f>K2061/I2061*100</f>
        <v>69.411764705882348</v>
      </c>
      <c r="L2062" s="192">
        <f>L2061/I2061*100</f>
        <v>15.294117647058824</v>
      </c>
    </row>
    <row r="2063" spans="1:12" ht="11.25" customHeight="1" x14ac:dyDescent="0.4">
      <c r="A2063" s="253"/>
      <c r="B2063" s="261" t="s">
        <v>56</v>
      </c>
      <c r="C2063" s="30">
        <v>5</v>
      </c>
      <c r="D2063" s="30">
        <v>17</v>
      </c>
      <c r="E2063" s="30">
        <v>80</v>
      </c>
      <c r="F2063" s="30">
        <v>19</v>
      </c>
      <c r="G2063" s="30">
        <v>8</v>
      </c>
      <c r="H2063" s="30">
        <v>3</v>
      </c>
      <c r="I2063" s="134">
        <f t="shared" si="72"/>
        <v>132</v>
      </c>
      <c r="J2063" s="164">
        <f>C2063+D2063</f>
        <v>22</v>
      </c>
      <c r="K2063" s="212">
        <f>E2063</f>
        <v>80</v>
      </c>
      <c r="L2063" s="222">
        <f>F2063+G2063</f>
        <v>27</v>
      </c>
    </row>
    <row r="2064" spans="1:12" ht="11.25" customHeight="1" x14ac:dyDescent="0.4">
      <c r="A2064" s="253"/>
      <c r="B2064" s="261"/>
      <c r="C2064" s="32">
        <f>C2063/I2063*100</f>
        <v>3.7878787878787881</v>
      </c>
      <c r="D2064" s="32">
        <f>D2063/I2063*100</f>
        <v>12.878787878787879</v>
      </c>
      <c r="E2064" s="32">
        <f>E2063/I2063*100</f>
        <v>60.606060606060609</v>
      </c>
      <c r="F2064" s="32">
        <f>F2063/I2063*100</f>
        <v>14.393939393939394</v>
      </c>
      <c r="G2064" s="32">
        <f>G2063/I2063*100</f>
        <v>6.0606060606060606</v>
      </c>
      <c r="H2064" s="74">
        <f>H2063/I2063*100</f>
        <v>2.2727272727272729</v>
      </c>
      <c r="I2064" s="133">
        <f t="shared" si="72"/>
        <v>100</v>
      </c>
      <c r="J2064" s="163">
        <f>J2063/I2063*100</f>
        <v>16.666666666666664</v>
      </c>
      <c r="K2064" s="211">
        <f>K2063/I2063*100</f>
        <v>60.606060606060609</v>
      </c>
      <c r="L2064" s="192">
        <f>L2063/I2063*100</f>
        <v>20.454545454545457</v>
      </c>
    </row>
    <row r="2065" spans="1:12" ht="11.25" customHeight="1" x14ac:dyDescent="0.4">
      <c r="A2065" s="253"/>
      <c r="B2065" s="262" t="s">
        <v>3</v>
      </c>
      <c r="C2065" s="30">
        <v>19</v>
      </c>
      <c r="D2065" s="30">
        <v>108</v>
      </c>
      <c r="E2065" s="30">
        <v>392</v>
      </c>
      <c r="F2065" s="30">
        <v>152</v>
      </c>
      <c r="G2065" s="30">
        <v>93</v>
      </c>
      <c r="H2065" s="30">
        <v>6</v>
      </c>
      <c r="I2065" s="134">
        <f t="shared" si="72"/>
        <v>770</v>
      </c>
      <c r="J2065" s="164">
        <f>C2065+D2065</f>
        <v>127</v>
      </c>
      <c r="K2065" s="212">
        <f>E2065</f>
        <v>392</v>
      </c>
      <c r="L2065" s="222">
        <f>F2065+G2065</f>
        <v>245</v>
      </c>
    </row>
    <row r="2066" spans="1:12" ht="11.25" customHeight="1" x14ac:dyDescent="0.4">
      <c r="A2066" s="253"/>
      <c r="B2066" s="260"/>
      <c r="C2066" s="32">
        <f>C2065/I2065*100</f>
        <v>2.4675324675324677</v>
      </c>
      <c r="D2066" s="32">
        <f>D2065/I2065*100</f>
        <v>14.025974025974024</v>
      </c>
      <c r="E2066" s="32">
        <f>E2065/I2065*100</f>
        <v>50.909090909090907</v>
      </c>
      <c r="F2066" s="32">
        <f>F2065/I2065*100</f>
        <v>19.740259740259742</v>
      </c>
      <c r="G2066" s="32">
        <f>G2065/I2065*100</f>
        <v>12.077922077922079</v>
      </c>
      <c r="H2066" s="74">
        <f>H2065/I2065*100</f>
        <v>0.77922077922077926</v>
      </c>
      <c r="I2066" s="133">
        <f t="shared" si="72"/>
        <v>100</v>
      </c>
      <c r="J2066" s="163">
        <f>J2065/I2065*100</f>
        <v>16.493506493506494</v>
      </c>
      <c r="K2066" s="211">
        <f>K2065/I2065*100</f>
        <v>50.909090909090907</v>
      </c>
      <c r="L2066" s="192">
        <f>L2065/I2065*100</f>
        <v>31.818181818181817</v>
      </c>
    </row>
    <row r="2067" spans="1:12" ht="11.25" customHeight="1" x14ac:dyDescent="0.4">
      <c r="A2067" s="253"/>
      <c r="B2067" s="261" t="s">
        <v>50</v>
      </c>
      <c r="C2067" s="30">
        <v>1</v>
      </c>
      <c r="D2067" s="30">
        <v>6</v>
      </c>
      <c r="E2067" s="30">
        <v>99</v>
      </c>
      <c r="F2067" s="30">
        <v>7</v>
      </c>
      <c r="G2067" s="30">
        <v>7</v>
      </c>
      <c r="H2067" s="30">
        <v>8</v>
      </c>
      <c r="I2067" s="134">
        <f t="shared" si="72"/>
        <v>128</v>
      </c>
      <c r="J2067" s="164">
        <f>C2067+D2067</f>
        <v>7</v>
      </c>
      <c r="K2067" s="212">
        <f>E2067</f>
        <v>99</v>
      </c>
      <c r="L2067" s="222">
        <f>F2067+G2067</f>
        <v>14</v>
      </c>
    </row>
    <row r="2068" spans="1:12" ht="11.25" customHeight="1" x14ac:dyDescent="0.4">
      <c r="A2068" s="253"/>
      <c r="B2068" s="261"/>
      <c r="C2068" s="32">
        <f>C2067/I2067*100</f>
        <v>0.78125</v>
      </c>
      <c r="D2068" s="32">
        <f>D2067/I2067*100</f>
        <v>4.6875</v>
      </c>
      <c r="E2068" s="32">
        <f>E2067/I2067*100</f>
        <v>77.34375</v>
      </c>
      <c r="F2068" s="32">
        <f>F2067/I2067*100</f>
        <v>5.46875</v>
      </c>
      <c r="G2068" s="32">
        <f>G2067/I2067*100</f>
        <v>5.46875</v>
      </c>
      <c r="H2068" s="74">
        <f>H2067/I2067*100</f>
        <v>6.25</v>
      </c>
      <c r="I2068" s="133">
        <f t="shared" si="72"/>
        <v>100</v>
      </c>
      <c r="J2068" s="163">
        <f>J2067/I2067*100</f>
        <v>5.46875</v>
      </c>
      <c r="K2068" s="211">
        <f>K2067/I2067*100</f>
        <v>77.34375</v>
      </c>
      <c r="L2068" s="192">
        <f>L2067/I2067*100</f>
        <v>10.9375</v>
      </c>
    </row>
    <row r="2069" spans="1:12" ht="11.25" customHeight="1" x14ac:dyDescent="0.4">
      <c r="A2069" s="253"/>
      <c r="B2069" s="262" t="s">
        <v>51</v>
      </c>
      <c r="C2069" s="30">
        <v>2</v>
      </c>
      <c r="D2069" s="30">
        <v>8</v>
      </c>
      <c r="E2069" s="30">
        <v>45</v>
      </c>
      <c r="F2069" s="30">
        <v>3</v>
      </c>
      <c r="G2069" s="30">
        <v>2</v>
      </c>
      <c r="H2069" s="30">
        <v>2</v>
      </c>
      <c r="I2069" s="134">
        <f t="shared" si="72"/>
        <v>62</v>
      </c>
      <c r="J2069" s="164">
        <f>C2069+D2069</f>
        <v>10</v>
      </c>
      <c r="K2069" s="212">
        <f>E2069</f>
        <v>45</v>
      </c>
      <c r="L2069" s="222">
        <f>F2069+G2069</f>
        <v>5</v>
      </c>
    </row>
    <row r="2070" spans="1:12" ht="11.25" customHeight="1" x14ac:dyDescent="0.4">
      <c r="A2070" s="253"/>
      <c r="B2070" s="260"/>
      <c r="C2070" s="32">
        <f>C2069/I2069*100</f>
        <v>3.225806451612903</v>
      </c>
      <c r="D2070" s="32">
        <f>D2069/I2069*100</f>
        <v>12.903225806451612</v>
      </c>
      <c r="E2070" s="32">
        <f>E2069/I2069*100</f>
        <v>72.58064516129032</v>
      </c>
      <c r="F2070" s="32">
        <f>F2069/I2069*100</f>
        <v>4.838709677419355</v>
      </c>
      <c r="G2070" s="32">
        <f>G2069/I2069*100</f>
        <v>3.225806451612903</v>
      </c>
      <c r="H2070" s="74">
        <f>H2069/I2069*100</f>
        <v>3.225806451612903</v>
      </c>
      <c r="I2070" s="133">
        <f t="shared" si="72"/>
        <v>99.999999999999986</v>
      </c>
      <c r="J2070" s="163">
        <f>J2069/I2069*100</f>
        <v>16.129032258064516</v>
      </c>
      <c r="K2070" s="211">
        <f>K2069/I2069*100</f>
        <v>72.58064516129032</v>
      </c>
      <c r="L2070" s="192">
        <f>L2069/I2069*100</f>
        <v>8.064516129032258</v>
      </c>
    </row>
    <row r="2071" spans="1:12" ht="11.25" customHeight="1" x14ac:dyDescent="0.4">
      <c r="A2071" s="253"/>
      <c r="B2071" s="261" t="s">
        <v>61</v>
      </c>
      <c r="C2071" s="30">
        <v>7</v>
      </c>
      <c r="D2071" s="30">
        <v>32</v>
      </c>
      <c r="E2071" s="30">
        <v>279</v>
      </c>
      <c r="F2071" s="30">
        <v>43</v>
      </c>
      <c r="G2071" s="30">
        <v>30</v>
      </c>
      <c r="H2071" s="30">
        <v>31</v>
      </c>
      <c r="I2071" s="134">
        <f t="shared" si="72"/>
        <v>422</v>
      </c>
      <c r="J2071" s="164">
        <f>C2071+D2071</f>
        <v>39</v>
      </c>
      <c r="K2071" s="212">
        <f>E2071</f>
        <v>279</v>
      </c>
      <c r="L2071" s="222">
        <f>F2071+G2071</f>
        <v>73</v>
      </c>
    </row>
    <row r="2072" spans="1:12" ht="11.25" customHeight="1" x14ac:dyDescent="0.4">
      <c r="A2072" s="253"/>
      <c r="B2072" s="261"/>
      <c r="C2072" s="32">
        <f>C2071/I2071*100</f>
        <v>1.6587677725118484</v>
      </c>
      <c r="D2072" s="32">
        <f>D2071/I2071*100</f>
        <v>7.5829383886255926</v>
      </c>
      <c r="E2072" s="32">
        <f>E2071/I2071*100</f>
        <v>66.113744075829388</v>
      </c>
      <c r="F2072" s="32">
        <f>F2071/I2071*100</f>
        <v>10.189573459715639</v>
      </c>
      <c r="G2072" s="32">
        <f>G2071/I2071*100</f>
        <v>7.109004739336493</v>
      </c>
      <c r="H2072" s="74">
        <f>H2071/I2071*100</f>
        <v>7.3459715639810419</v>
      </c>
      <c r="I2072" s="133">
        <f t="shared" si="72"/>
        <v>100.00000000000001</v>
      </c>
      <c r="J2072" s="163">
        <f>J2071/I2071*100</f>
        <v>9.24170616113744</v>
      </c>
      <c r="K2072" s="211">
        <f>K2071/I2071*100</f>
        <v>66.113744075829388</v>
      </c>
      <c r="L2072" s="192">
        <f>L2071/I2071*100</f>
        <v>17.298578199052134</v>
      </c>
    </row>
    <row r="2073" spans="1:12" ht="11.25" customHeight="1" x14ac:dyDescent="0.4">
      <c r="A2073" s="253"/>
      <c r="B2073" s="262" t="s">
        <v>33</v>
      </c>
      <c r="C2073" s="30">
        <v>1</v>
      </c>
      <c r="D2073" s="30">
        <v>4</v>
      </c>
      <c r="E2073" s="30">
        <v>53</v>
      </c>
      <c r="F2073" s="30">
        <v>12</v>
      </c>
      <c r="G2073" s="30">
        <v>7</v>
      </c>
      <c r="H2073" s="30">
        <v>6</v>
      </c>
      <c r="I2073" s="134">
        <f t="shared" si="72"/>
        <v>83</v>
      </c>
      <c r="J2073" s="164">
        <f>C2073+D2073</f>
        <v>5</v>
      </c>
      <c r="K2073" s="212">
        <f>E2073</f>
        <v>53</v>
      </c>
      <c r="L2073" s="222">
        <f>F2073+G2073</f>
        <v>19</v>
      </c>
    </row>
    <row r="2074" spans="1:12" ht="11.25" customHeight="1" x14ac:dyDescent="0.4">
      <c r="A2074" s="253"/>
      <c r="B2074" s="260"/>
      <c r="C2074" s="32">
        <f>C2073/I2073*100</f>
        <v>1.2048192771084338</v>
      </c>
      <c r="D2074" s="32">
        <f>D2073/I2073*100</f>
        <v>4.8192771084337354</v>
      </c>
      <c r="E2074" s="32">
        <f>E2073/I2073*100</f>
        <v>63.855421686746979</v>
      </c>
      <c r="F2074" s="32">
        <f>F2073/I2073*100</f>
        <v>14.457831325301203</v>
      </c>
      <c r="G2074" s="32">
        <f>G2073/I2073*100</f>
        <v>8.4337349397590362</v>
      </c>
      <c r="H2074" s="74">
        <f>H2073/I2073*100</f>
        <v>7.2289156626506017</v>
      </c>
      <c r="I2074" s="133">
        <f t="shared" si="72"/>
        <v>99.999999999999986</v>
      </c>
      <c r="J2074" s="163">
        <f>J2073/I2073*100</f>
        <v>6.024096385542169</v>
      </c>
      <c r="K2074" s="211">
        <f>K2073/I2073*100</f>
        <v>63.855421686746979</v>
      </c>
      <c r="L2074" s="192">
        <f>L2073/I2073*100</f>
        <v>22.891566265060241</v>
      </c>
    </row>
    <row r="2075" spans="1:12" ht="11.25" customHeight="1" x14ac:dyDescent="0.4">
      <c r="A2075" s="253"/>
      <c r="B2075" s="261" t="s">
        <v>48</v>
      </c>
      <c r="C2075" s="30">
        <v>0</v>
      </c>
      <c r="D2075" s="30">
        <v>3</v>
      </c>
      <c r="E2075" s="30">
        <v>6</v>
      </c>
      <c r="F2075" s="30">
        <v>0</v>
      </c>
      <c r="G2075" s="30">
        <v>0</v>
      </c>
      <c r="H2075" s="30">
        <v>2</v>
      </c>
      <c r="I2075" s="134">
        <f t="shared" si="72"/>
        <v>11</v>
      </c>
      <c r="J2075" s="164">
        <f>C2075+D2075</f>
        <v>3</v>
      </c>
      <c r="K2075" s="212">
        <f>E2075</f>
        <v>6</v>
      </c>
      <c r="L2075" s="222">
        <f>F2075+G2075</f>
        <v>0</v>
      </c>
    </row>
    <row r="2076" spans="1:12" ht="11.25" customHeight="1" x14ac:dyDescent="0.4">
      <c r="A2076" s="254"/>
      <c r="B2076" s="268"/>
      <c r="C2076" s="36">
        <f>C2075/I2075*100</f>
        <v>0</v>
      </c>
      <c r="D2076" s="36">
        <f>D2075/I2075*100</f>
        <v>27.27272727272727</v>
      </c>
      <c r="E2076" s="36">
        <f>E2075/I2075*100</f>
        <v>54.54545454545454</v>
      </c>
      <c r="F2076" s="36">
        <f>F2075/I2075*100</f>
        <v>0</v>
      </c>
      <c r="G2076" s="36">
        <f>G2075/I2075*100</f>
        <v>0</v>
      </c>
      <c r="H2076" s="85">
        <f>H2075/I2075*100</f>
        <v>18.181818181818183</v>
      </c>
      <c r="I2076" s="132">
        <f t="shared" si="72"/>
        <v>100</v>
      </c>
      <c r="J2076" s="162">
        <f>J2075/I2075*100</f>
        <v>27.27272727272727</v>
      </c>
      <c r="K2076" s="210">
        <f>K2075/I2075*100</f>
        <v>54.54545454545454</v>
      </c>
      <c r="L2076" s="221">
        <f>L2075/I2075*100</f>
        <v>0</v>
      </c>
    </row>
    <row r="2077" spans="1:12" ht="11.25" customHeight="1" x14ac:dyDescent="0.4">
      <c r="A2077" s="249" t="s">
        <v>21</v>
      </c>
      <c r="B2077" s="259" t="s">
        <v>65</v>
      </c>
      <c r="C2077" s="30">
        <v>8</v>
      </c>
      <c r="D2077" s="30">
        <v>26</v>
      </c>
      <c r="E2077" s="30">
        <v>180</v>
      </c>
      <c r="F2077" s="30">
        <v>37</v>
      </c>
      <c r="G2077" s="30">
        <v>17</v>
      </c>
      <c r="H2077" s="30">
        <v>14</v>
      </c>
      <c r="I2077" s="131">
        <f t="shared" si="72"/>
        <v>282</v>
      </c>
      <c r="J2077" s="161">
        <f>C2077+D2077</f>
        <v>34</v>
      </c>
      <c r="K2077" s="38">
        <f>E2077</f>
        <v>180</v>
      </c>
      <c r="L2077" s="220">
        <f>F2077+G2077</f>
        <v>54</v>
      </c>
    </row>
    <row r="2078" spans="1:12" ht="11.25" customHeight="1" x14ac:dyDescent="0.4">
      <c r="A2078" s="250"/>
      <c r="B2078" s="260"/>
      <c r="C2078" s="31">
        <f>C2077/I2077*100</f>
        <v>2.8368794326241136</v>
      </c>
      <c r="D2078" s="33">
        <f>D2077/I2077*100</f>
        <v>9.2198581560283674</v>
      </c>
      <c r="E2078" s="33">
        <f>E2077/I2077*100</f>
        <v>63.829787234042556</v>
      </c>
      <c r="F2078" s="33">
        <f>F2077/I2077*100</f>
        <v>13.120567375886525</v>
      </c>
      <c r="G2078" s="33">
        <f>G2077/I2077*100</f>
        <v>6.0283687943262407</v>
      </c>
      <c r="H2078" s="78">
        <f>H2077/I2077*100</f>
        <v>4.9645390070921991</v>
      </c>
      <c r="I2078" s="133">
        <f t="shared" si="72"/>
        <v>100</v>
      </c>
      <c r="J2078" s="163">
        <f>J2077/I2077*100</f>
        <v>12.056737588652481</v>
      </c>
      <c r="K2078" s="211">
        <f>K2077/I2077*100</f>
        <v>63.829787234042556</v>
      </c>
      <c r="L2078" s="192">
        <f>L2077/I2077*100</f>
        <v>19.148936170212767</v>
      </c>
    </row>
    <row r="2079" spans="1:12" ht="11.25" customHeight="1" x14ac:dyDescent="0.4">
      <c r="A2079" s="250"/>
      <c r="B2079" s="261" t="s">
        <v>67</v>
      </c>
      <c r="C2079" s="30">
        <v>5</v>
      </c>
      <c r="D2079" s="30">
        <v>34</v>
      </c>
      <c r="E2079" s="30">
        <v>199</v>
      </c>
      <c r="F2079" s="30">
        <v>46</v>
      </c>
      <c r="G2079" s="30">
        <v>25</v>
      </c>
      <c r="H2079" s="30">
        <v>15</v>
      </c>
      <c r="I2079" s="134">
        <f t="shared" si="72"/>
        <v>324</v>
      </c>
      <c r="J2079" s="164">
        <f>C2079+D2079</f>
        <v>39</v>
      </c>
      <c r="K2079" s="212">
        <f>E2079</f>
        <v>199</v>
      </c>
      <c r="L2079" s="222">
        <f>F2079+G2079</f>
        <v>71</v>
      </c>
    </row>
    <row r="2080" spans="1:12" ht="11.25" customHeight="1" x14ac:dyDescent="0.4">
      <c r="A2080" s="250"/>
      <c r="B2080" s="261"/>
      <c r="C2080" s="32">
        <f>C2079/I2079*100</f>
        <v>1.5432098765432098</v>
      </c>
      <c r="D2080" s="32">
        <f>D2079/I2079*100</f>
        <v>10.493827160493826</v>
      </c>
      <c r="E2080" s="32">
        <f>E2079/I2079*100</f>
        <v>61.419753086419746</v>
      </c>
      <c r="F2080" s="32">
        <f>F2079/I2079*100</f>
        <v>14.19753086419753</v>
      </c>
      <c r="G2080" s="32">
        <f>G2079/I2079*100</f>
        <v>7.716049382716049</v>
      </c>
      <c r="H2080" s="74">
        <f>H2079/I2079*100</f>
        <v>4.6296296296296298</v>
      </c>
      <c r="I2080" s="133">
        <f t="shared" si="72"/>
        <v>100</v>
      </c>
      <c r="J2080" s="163">
        <f>J2079/I2079*100</f>
        <v>12.037037037037036</v>
      </c>
      <c r="K2080" s="211">
        <f>K2079/I2079*100</f>
        <v>61.419753086419746</v>
      </c>
      <c r="L2080" s="192">
        <f>L2079/I2079*100</f>
        <v>21.913580246913579</v>
      </c>
    </row>
    <row r="2081" spans="1:12" ht="11.25" customHeight="1" x14ac:dyDescent="0.4">
      <c r="A2081" s="250"/>
      <c r="B2081" s="262" t="s">
        <v>69</v>
      </c>
      <c r="C2081" s="30">
        <v>15</v>
      </c>
      <c r="D2081" s="30">
        <v>78</v>
      </c>
      <c r="E2081" s="30">
        <v>492</v>
      </c>
      <c r="F2081" s="30">
        <v>125</v>
      </c>
      <c r="G2081" s="30">
        <v>95</v>
      </c>
      <c r="H2081" s="30">
        <v>20</v>
      </c>
      <c r="I2081" s="134">
        <f t="shared" si="72"/>
        <v>825</v>
      </c>
      <c r="J2081" s="164">
        <f>C2081+D2081</f>
        <v>93</v>
      </c>
      <c r="K2081" s="212">
        <f>E2081</f>
        <v>492</v>
      </c>
      <c r="L2081" s="222">
        <f>F2081+G2081</f>
        <v>220</v>
      </c>
    </row>
    <row r="2082" spans="1:12" ht="11.25" customHeight="1" x14ac:dyDescent="0.4">
      <c r="A2082" s="250"/>
      <c r="B2082" s="260"/>
      <c r="C2082" s="32">
        <f>C2081/I2081*100</f>
        <v>1.8181818181818181</v>
      </c>
      <c r="D2082" s="32">
        <f>D2081/I2081*100</f>
        <v>9.454545454545455</v>
      </c>
      <c r="E2082" s="32">
        <f>E2081/I2081*100</f>
        <v>59.636363636363633</v>
      </c>
      <c r="F2082" s="32">
        <f>F2081/I2081*100</f>
        <v>15.151515151515152</v>
      </c>
      <c r="G2082" s="32">
        <f>G2081/I2081*100</f>
        <v>11.515151515151516</v>
      </c>
      <c r="H2082" s="74">
        <f>H2081/I2081*100</f>
        <v>2.4242424242424243</v>
      </c>
      <c r="I2082" s="133">
        <f t="shared" si="72"/>
        <v>100</v>
      </c>
      <c r="J2082" s="163">
        <f>J2081/I2081*100</f>
        <v>11.272727272727273</v>
      </c>
      <c r="K2082" s="211">
        <f>K2081/I2081*100</f>
        <v>59.636363636363633</v>
      </c>
      <c r="L2082" s="192">
        <f>L2081/I2081*100</f>
        <v>26.666666666666668</v>
      </c>
    </row>
    <row r="2083" spans="1:12" ht="11.25" customHeight="1" x14ac:dyDescent="0.4">
      <c r="A2083" s="250"/>
      <c r="B2083" s="261" t="s">
        <v>70</v>
      </c>
      <c r="C2083" s="30">
        <v>5</v>
      </c>
      <c r="D2083" s="30">
        <v>40</v>
      </c>
      <c r="E2083" s="30">
        <v>128</v>
      </c>
      <c r="F2083" s="30">
        <v>28</v>
      </c>
      <c r="G2083" s="30">
        <v>17</v>
      </c>
      <c r="H2083" s="30">
        <v>7</v>
      </c>
      <c r="I2083" s="134">
        <f t="shared" si="72"/>
        <v>225</v>
      </c>
      <c r="J2083" s="164">
        <f>C2083+D2083</f>
        <v>45</v>
      </c>
      <c r="K2083" s="212">
        <f>E2083</f>
        <v>128</v>
      </c>
      <c r="L2083" s="222">
        <f>F2083+G2083</f>
        <v>45</v>
      </c>
    </row>
    <row r="2084" spans="1:12" ht="11.25" customHeight="1" x14ac:dyDescent="0.4">
      <c r="A2084" s="250"/>
      <c r="B2084" s="261"/>
      <c r="C2084" s="32">
        <f>C2083/I2083*100</f>
        <v>2.2222222222222223</v>
      </c>
      <c r="D2084" s="32">
        <f>D2083/I2083*100</f>
        <v>17.777777777777779</v>
      </c>
      <c r="E2084" s="32">
        <f>E2083/I2083*100</f>
        <v>56.888888888888886</v>
      </c>
      <c r="F2084" s="32">
        <f>F2083/I2083*100</f>
        <v>12.444444444444445</v>
      </c>
      <c r="G2084" s="32">
        <f>G2083/I2083*100</f>
        <v>7.5555555555555554</v>
      </c>
      <c r="H2084" s="74">
        <f>H2083/I2083*100</f>
        <v>3.1111111111111112</v>
      </c>
      <c r="I2084" s="133">
        <f t="shared" si="72"/>
        <v>100</v>
      </c>
      <c r="J2084" s="163">
        <f>J2083/I2083*100</f>
        <v>20</v>
      </c>
      <c r="K2084" s="211">
        <f>K2083/I2083*100</f>
        <v>56.888888888888886</v>
      </c>
      <c r="L2084" s="192">
        <f>L2083/I2083*100</f>
        <v>20</v>
      </c>
    </row>
    <row r="2085" spans="1:12" ht="11.25" customHeight="1" x14ac:dyDescent="0.4">
      <c r="A2085" s="250"/>
      <c r="B2085" s="262" t="s">
        <v>72</v>
      </c>
      <c r="C2085" s="30">
        <v>2</v>
      </c>
      <c r="D2085" s="30">
        <v>12</v>
      </c>
      <c r="E2085" s="30">
        <v>68</v>
      </c>
      <c r="F2085" s="30">
        <v>14</v>
      </c>
      <c r="G2085" s="30">
        <v>5</v>
      </c>
      <c r="H2085" s="30">
        <v>8</v>
      </c>
      <c r="I2085" s="134">
        <f t="shared" si="72"/>
        <v>109</v>
      </c>
      <c r="J2085" s="164">
        <f>C2085+D2085</f>
        <v>14</v>
      </c>
      <c r="K2085" s="212">
        <f>E2085</f>
        <v>68</v>
      </c>
      <c r="L2085" s="222">
        <f>F2085+G2085</f>
        <v>19</v>
      </c>
    </row>
    <row r="2086" spans="1:12" ht="11.25" customHeight="1" x14ac:dyDescent="0.4">
      <c r="A2086" s="250"/>
      <c r="B2086" s="260"/>
      <c r="C2086" s="32">
        <f>C2085/I2085*100</f>
        <v>1.834862385321101</v>
      </c>
      <c r="D2086" s="32">
        <f>D2085/I2085*100</f>
        <v>11.009174311926607</v>
      </c>
      <c r="E2086" s="32">
        <f>E2085/I2085*100</f>
        <v>62.385321100917437</v>
      </c>
      <c r="F2086" s="32">
        <f>F2085/I2085*100</f>
        <v>12.844036697247708</v>
      </c>
      <c r="G2086" s="32">
        <f>G2085/I2085*100</f>
        <v>4.5871559633027523</v>
      </c>
      <c r="H2086" s="74">
        <f>H2085/I2085*100</f>
        <v>7.3394495412844041</v>
      </c>
      <c r="I2086" s="133">
        <f t="shared" si="72"/>
        <v>100</v>
      </c>
      <c r="J2086" s="163">
        <f>J2085/I2085*100</f>
        <v>12.844036697247708</v>
      </c>
      <c r="K2086" s="211">
        <f>K2085/I2085*100</f>
        <v>62.385321100917437</v>
      </c>
      <c r="L2086" s="192">
        <f>L2085/I2085*100</f>
        <v>17.431192660550458</v>
      </c>
    </row>
    <row r="2087" spans="1:12" ht="11.25" customHeight="1" x14ac:dyDescent="0.4">
      <c r="A2087" s="250"/>
      <c r="B2087" s="261" t="s">
        <v>48</v>
      </c>
      <c r="C2087" s="30">
        <v>1</v>
      </c>
      <c r="D2087" s="30">
        <v>2</v>
      </c>
      <c r="E2087" s="30">
        <v>5</v>
      </c>
      <c r="F2087" s="30">
        <v>0</v>
      </c>
      <c r="G2087" s="30">
        <v>0</v>
      </c>
      <c r="H2087" s="30">
        <v>5</v>
      </c>
      <c r="I2087" s="134">
        <f t="shared" si="72"/>
        <v>13</v>
      </c>
      <c r="J2087" s="184">
        <f>C2087+D2087</f>
        <v>3</v>
      </c>
      <c r="K2087" s="212">
        <f>E2087</f>
        <v>5</v>
      </c>
      <c r="L2087" s="222">
        <f>F2087+G2087</f>
        <v>0</v>
      </c>
    </row>
    <row r="2088" spans="1:12" ht="11.25" customHeight="1" x14ac:dyDescent="0.4">
      <c r="A2088" s="251"/>
      <c r="B2088" s="268"/>
      <c r="C2088" s="34">
        <f>C2087/I2087*100</f>
        <v>7.6923076923076925</v>
      </c>
      <c r="D2088" s="34">
        <f>D2087/I2087*100</f>
        <v>15.384615384615385</v>
      </c>
      <c r="E2088" s="34">
        <f>E2087/I2087*100</f>
        <v>38.461538461538467</v>
      </c>
      <c r="F2088" s="34">
        <f>F2087/I2087*100</f>
        <v>0</v>
      </c>
      <c r="G2088" s="34">
        <f>G2087/I2087*100</f>
        <v>0</v>
      </c>
      <c r="H2088" s="82">
        <f>H2087/I2087*100</f>
        <v>38.461538461538467</v>
      </c>
      <c r="I2088" s="132">
        <f t="shared" si="72"/>
        <v>100.00000000000001</v>
      </c>
      <c r="J2088" s="166">
        <f>J2087/I2087*100</f>
        <v>23.076923076923077</v>
      </c>
      <c r="K2088" s="213">
        <f>K2087/I2087*100</f>
        <v>38.461538461538467</v>
      </c>
      <c r="L2088" s="194">
        <f>L2087/I2087*100</f>
        <v>0</v>
      </c>
    </row>
    <row r="2089" spans="1:12" ht="11.25" customHeight="1" x14ac:dyDescent="0.4"/>
    <row r="2090" spans="1:12" ht="11.25" customHeight="1" x14ac:dyDescent="0.4"/>
    <row r="2091" spans="1:12" x14ac:dyDescent="0.4">
      <c r="A2091" s="308" t="s">
        <v>133</v>
      </c>
      <c r="B2091" s="308"/>
      <c r="C2091" s="308"/>
      <c r="D2091" s="308"/>
      <c r="E2091" s="308"/>
      <c r="F2091" s="308"/>
      <c r="G2091" s="308"/>
      <c r="H2091" s="308"/>
      <c r="I2091" s="308"/>
      <c r="J2091" s="308"/>
      <c r="K2091" s="308"/>
      <c r="L2091" s="308"/>
    </row>
    <row r="2092" spans="1:12" ht="30.75" customHeight="1" x14ac:dyDescent="0.4">
      <c r="A2092" s="315" t="s">
        <v>231</v>
      </c>
      <c r="B2092" s="315"/>
      <c r="C2092" s="315"/>
      <c r="D2092" s="315"/>
      <c r="E2092" s="315"/>
      <c r="F2092" s="315"/>
      <c r="G2092" s="315"/>
      <c r="H2092" s="315"/>
      <c r="I2092" s="315"/>
      <c r="J2092" s="315"/>
      <c r="K2092" s="315"/>
      <c r="L2092" s="315"/>
    </row>
    <row r="2093" spans="1:12" ht="11.25" customHeight="1" x14ac:dyDescent="0.15">
      <c r="A2093" s="277"/>
      <c r="B2093" s="278"/>
      <c r="C2093" s="26">
        <v>1</v>
      </c>
      <c r="D2093" s="26">
        <v>2</v>
      </c>
      <c r="E2093" s="26">
        <v>3</v>
      </c>
      <c r="F2093" s="26">
        <v>4</v>
      </c>
      <c r="G2093" s="26">
        <v>5</v>
      </c>
      <c r="H2093" s="286" t="s">
        <v>22</v>
      </c>
      <c r="I2093" s="313" t="s">
        <v>10</v>
      </c>
      <c r="J2093" s="159" t="s">
        <v>45</v>
      </c>
      <c r="K2093" s="26">
        <v>3</v>
      </c>
      <c r="L2093" s="208" t="s">
        <v>38</v>
      </c>
    </row>
    <row r="2094" spans="1:12" ht="100.5" customHeight="1" x14ac:dyDescent="0.15">
      <c r="A2094" s="279" t="s">
        <v>11</v>
      </c>
      <c r="B2094" s="280"/>
      <c r="C2094" s="27" t="s">
        <v>95</v>
      </c>
      <c r="D2094" s="27" t="s">
        <v>180</v>
      </c>
      <c r="E2094" s="27" t="s">
        <v>58</v>
      </c>
      <c r="F2094" s="27" t="s">
        <v>104</v>
      </c>
      <c r="G2094" s="27" t="s">
        <v>96</v>
      </c>
      <c r="H2094" s="287"/>
      <c r="I2094" s="314"/>
      <c r="J2094" s="195" t="s">
        <v>95</v>
      </c>
      <c r="K2094" s="27" t="s">
        <v>58</v>
      </c>
      <c r="L2094" s="223" t="s">
        <v>96</v>
      </c>
    </row>
    <row r="2095" spans="1:12" ht="11.25" customHeight="1" x14ac:dyDescent="0.4">
      <c r="A2095" s="265" t="s">
        <v>9</v>
      </c>
      <c r="B2095" s="266"/>
      <c r="C2095" s="28">
        <f t="shared" ref="C2095:H2095" si="73">C2097+C2099+C2101+C2103</f>
        <v>26</v>
      </c>
      <c r="D2095" s="28">
        <f t="shared" si="73"/>
        <v>229</v>
      </c>
      <c r="E2095" s="28">
        <f t="shared" si="73"/>
        <v>951</v>
      </c>
      <c r="F2095" s="28">
        <f t="shared" si="73"/>
        <v>306</v>
      </c>
      <c r="G2095" s="28">
        <f t="shared" si="73"/>
        <v>207</v>
      </c>
      <c r="H2095" s="28">
        <f t="shared" si="73"/>
        <v>59</v>
      </c>
      <c r="I2095" s="157">
        <f t="shared" ref="I2095:I2158" si="74">SUM(C2095:H2095)</f>
        <v>1778</v>
      </c>
      <c r="J2095" s="52">
        <f>C2095+D2095</f>
        <v>255</v>
      </c>
      <c r="K2095" s="28">
        <f>E2095</f>
        <v>951</v>
      </c>
      <c r="L2095" s="220">
        <f>F2095+G2095</f>
        <v>513</v>
      </c>
    </row>
    <row r="2096" spans="1:12" ht="11.25" customHeight="1" x14ac:dyDescent="0.4">
      <c r="A2096" s="257"/>
      <c r="B2096" s="258"/>
      <c r="C2096" s="29">
        <f>C2095/I2095*100</f>
        <v>1.4623172103487065</v>
      </c>
      <c r="D2096" s="29">
        <f>D2095/I2095*100</f>
        <v>12.879640044994375</v>
      </c>
      <c r="E2096" s="29">
        <f>E2095/I2095*100</f>
        <v>53.487064116985373</v>
      </c>
      <c r="F2096" s="29">
        <f>F2095/I2095*100</f>
        <v>17.2103487064117</v>
      </c>
      <c r="G2096" s="29">
        <f>G2095/I2095*100</f>
        <v>11.642294713160855</v>
      </c>
      <c r="H2096" s="77">
        <f>H2095/I2095*100</f>
        <v>3.3183352080989872</v>
      </c>
      <c r="I2096" s="132">
        <f t="shared" si="74"/>
        <v>99.999999999999986</v>
      </c>
      <c r="J2096" s="162">
        <f>J2095/I2095*100</f>
        <v>14.341957255343083</v>
      </c>
      <c r="K2096" s="210">
        <f>K2095/I2095*100</f>
        <v>53.487064116985373</v>
      </c>
      <c r="L2096" s="221">
        <f>L2095/I2095*100</f>
        <v>28.852643419572555</v>
      </c>
    </row>
    <row r="2097" spans="1:12" ht="11.25" customHeight="1" x14ac:dyDescent="0.4">
      <c r="A2097" s="249" t="s">
        <v>24</v>
      </c>
      <c r="B2097" s="259" t="s">
        <v>25</v>
      </c>
      <c r="C2097" s="30">
        <v>21</v>
      </c>
      <c r="D2097" s="30">
        <v>164</v>
      </c>
      <c r="E2097" s="30">
        <v>650</v>
      </c>
      <c r="F2097" s="30">
        <v>229</v>
      </c>
      <c r="G2097" s="30">
        <v>150</v>
      </c>
      <c r="H2097" s="30">
        <v>36</v>
      </c>
      <c r="I2097" s="131">
        <f t="shared" si="74"/>
        <v>1250</v>
      </c>
      <c r="J2097" s="161">
        <f>C2097+D2097</f>
        <v>185</v>
      </c>
      <c r="K2097" s="38">
        <f>E2097</f>
        <v>650</v>
      </c>
      <c r="L2097" s="220">
        <f>F2097+G2097</f>
        <v>379</v>
      </c>
    </row>
    <row r="2098" spans="1:12" ht="11.25" customHeight="1" x14ac:dyDescent="0.4">
      <c r="A2098" s="250"/>
      <c r="B2098" s="260"/>
      <c r="C2098" s="31">
        <f>C2097/I2097*100</f>
        <v>1.68</v>
      </c>
      <c r="D2098" s="33">
        <f>D2097/I2097*100</f>
        <v>13.120000000000001</v>
      </c>
      <c r="E2098" s="33">
        <f>E2097/I2097*100</f>
        <v>52</v>
      </c>
      <c r="F2098" s="33">
        <f>F2097/I2097*100</f>
        <v>18.32</v>
      </c>
      <c r="G2098" s="33">
        <f>G2097/I2097*100</f>
        <v>12</v>
      </c>
      <c r="H2098" s="78">
        <f>H2097/I2097*100</f>
        <v>2.88</v>
      </c>
      <c r="I2098" s="133">
        <f t="shared" si="74"/>
        <v>100</v>
      </c>
      <c r="J2098" s="163">
        <f>J2097/I2097*100</f>
        <v>14.799999999999999</v>
      </c>
      <c r="K2098" s="211">
        <f>K2097/I2097*100</f>
        <v>52</v>
      </c>
      <c r="L2098" s="189">
        <f>L2097/I2097*100</f>
        <v>30.320000000000004</v>
      </c>
    </row>
    <row r="2099" spans="1:12" ht="11.25" customHeight="1" x14ac:dyDescent="0.4">
      <c r="A2099" s="250"/>
      <c r="B2099" s="261" t="s">
        <v>26</v>
      </c>
      <c r="C2099" s="30">
        <v>5</v>
      </c>
      <c r="D2099" s="30">
        <v>43</v>
      </c>
      <c r="E2099" s="30">
        <v>194</v>
      </c>
      <c r="F2099" s="30">
        <v>49</v>
      </c>
      <c r="G2099" s="30">
        <v>38</v>
      </c>
      <c r="H2099" s="30">
        <v>14</v>
      </c>
      <c r="I2099" s="134">
        <f t="shared" si="74"/>
        <v>343</v>
      </c>
      <c r="J2099" s="164">
        <f>C2099+D2099</f>
        <v>48</v>
      </c>
      <c r="K2099" s="212">
        <f>E2099</f>
        <v>194</v>
      </c>
      <c r="L2099" s="222">
        <f>F2099+G2099</f>
        <v>87</v>
      </c>
    </row>
    <row r="2100" spans="1:12" ht="11.25" customHeight="1" x14ac:dyDescent="0.4">
      <c r="A2100" s="250"/>
      <c r="B2100" s="261"/>
      <c r="C2100" s="32">
        <f>C2099/I2099*100</f>
        <v>1.4577259475218658</v>
      </c>
      <c r="D2100" s="32">
        <f>D2099/I2099*100</f>
        <v>12.536443148688047</v>
      </c>
      <c r="E2100" s="32">
        <f>E2099/I2099*100</f>
        <v>56.559766763848394</v>
      </c>
      <c r="F2100" s="32">
        <f>F2099/I2099*100</f>
        <v>14.285714285714285</v>
      </c>
      <c r="G2100" s="32">
        <f>G2099/I2099*100</f>
        <v>11.078717201166182</v>
      </c>
      <c r="H2100" s="74">
        <f>H2099/I2099*100</f>
        <v>4.0816326530612246</v>
      </c>
      <c r="I2100" s="133">
        <f t="shared" si="74"/>
        <v>100</v>
      </c>
      <c r="J2100" s="163">
        <f>J2099/I2099*100</f>
        <v>13.994169096209912</v>
      </c>
      <c r="K2100" s="211">
        <f>K2099/I2099*100</f>
        <v>56.559766763848394</v>
      </c>
      <c r="L2100" s="192">
        <f>L2099/I2099*100</f>
        <v>25.364431486880466</v>
      </c>
    </row>
    <row r="2101" spans="1:12" ht="11.25" customHeight="1" x14ac:dyDescent="0.4">
      <c r="A2101" s="250"/>
      <c r="B2101" s="262" t="s">
        <v>17</v>
      </c>
      <c r="C2101" s="30">
        <v>0</v>
      </c>
      <c r="D2101" s="30">
        <v>13</v>
      </c>
      <c r="E2101" s="30">
        <v>70</v>
      </c>
      <c r="F2101" s="30">
        <v>17</v>
      </c>
      <c r="G2101" s="30">
        <v>10</v>
      </c>
      <c r="H2101" s="30">
        <v>7</v>
      </c>
      <c r="I2101" s="134">
        <f t="shared" si="74"/>
        <v>117</v>
      </c>
      <c r="J2101" s="164">
        <f>C2101+D2101</f>
        <v>13</v>
      </c>
      <c r="K2101" s="212">
        <f>E2101</f>
        <v>70</v>
      </c>
      <c r="L2101" s="222">
        <f>F2101+G2101</f>
        <v>27</v>
      </c>
    </row>
    <row r="2102" spans="1:12" ht="11.25" customHeight="1" x14ac:dyDescent="0.4">
      <c r="A2102" s="250"/>
      <c r="B2102" s="260"/>
      <c r="C2102" s="33">
        <f>C2101/I2101*100</f>
        <v>0</v>
      </c>
      <c r="D2102" s="33">
        <f>D2101/I2101*100</f>
        <v>11.111111111111111</v>
      </c>
      <c r="E2102" s="33">
        <f>E2101/I2101*100</f>
        <v>59.82905982905983</v>
      </c>
      <c r="F2102" s="33">
        <f>F2101/I2101*100</f>
        <v>14.529914529914532</v>
      </c>
      <c r="G2102" s="33">
        <f>G2101/I2101*100</f>
        <v>8.5470085470085468</v>
      </c>
      <c r="H2102" s="78">
        <f>H2101/I2101*100</f>
        <v>5.982905982905983</v>
      </c>
      <c r="I2102" s="133">
        <f t="shared" si="74"/>
        <v>100</v>
      </c>
      <c r="J2102" s="163">
        <f>J2101/I2101*100</f>
        <v>11.111111111111111</v>
      </c>
      <c r="K2102" s="211">
        <f>K2101/I2101*100</f>
        <v>59.82905982905983</v>
      </c>
      <c r="L2102" s="192">
        <f>L2101/I2101*100</f>
        <v>23.076923076923077</v>
      </c>
    </row>
    <row r="2103" spans="1:12" ht="11.25" customHeight="1" x14ac:dyDescent="0.4">
      <c r="A2103" s="250"/>
      <c r="B2103" s="261" t="s">
        <v>15</v>
      </c>
      <c r="C2103" s="30">
        <v>0</v>
      </c>
      <c r="D2103" s="30">
        <v>9</v>
      </c>
      <c r="E2103" s="30">
        <v>37</v>
      </c>
      <c r="F2103" s="30">
        <v>11</v>
      </c>
      <c r="G2103" s="30">
        <v>9</v>
      </c>
      <c r="H2103" s="30">
        <v>2</v>
      </c>
      <c r="I2103" s="134">
        <f t="shared" si="74"/>
        <v>68</v>
      </c>
      <c r="J2103" s="164">
        <f>C2103+D2103</f>
        <v>9</v>
      </c>
      <c r="K2103" s="212">
        <f>E2103</f>
        <v>37</v>
      </c>
      <c r="L2103" s="222">
        <f>F2103+G2103</f>
        <v>20</v>
      </c>
    </row>
    <row r="2104" spans="1:12" ht="11.25" customHeight="1" x14ac:dyDescent="0.4">
      <c r="A2104" s="250"/>
      <c r="B2104" s="261"/>
      <c r="C2104" s="34">
        <f>C2103/I2103*100</f>
        <v>0</v>
      </c>
      <c r="D2104" s="34">
        <f>D2103/I2103*100</f>
        <v>13.23529411764706</v>
      </c>
      <c r="E2104" s="34">
        <f>E2103/I2103*100</f>
        <v>54.411764705882348</v>
      </c>
      <c r="F2104" s="34">
        <f>F2103/I2103*100</f>
        <v>16.176470588235293</v>
      </c>
      <c r="G2104" s="34">
        <f>G2103/I2103*100</f>
        <v>13.23529411764706</v>
      </c>
      <c r="H2104" s="82">
        <f>H2103/I2103*100</f>
        <v>2.9411764705882351</v>
      </c>
      <c r="I2104" s="132">
        <f t="shared" si="74"/>
        <v>99.999999999999986</v>
      </c>
      <c r="J2104" s="163">
        <f>J2103/I2103*100</f>
        <v>13.23529411764706</v>
      </c>
      <c r="K2104" s="211">
        <f>K2103/I2103*100</f>
        <v>54.411764705882348</v>
      </c>
      <c r="L2104" s="192">
        <f>L2103/I2103*100</f>
        <v>29.411764705882355</v>
      </c>
    </row>
    <row r="2105" spans="1:12" ht="11.25" customHeight="1" x14ac:dyDescent="0.4">
      <c r="A2105" s="249" t="s">
        <v>29</v>
      </c>
      <c r="B2105" s="259" t="s">
        <v>30</v>
      </c>
      <c r="C2105" s="30">
        <v>13</v>
      </c>
      <c r="D2105" s="30">
        <v>109</v>
      </c>
      <c r="E2105" s="30">
        <v>410</v>
      </c>
      <c r="F2105" s="30">
        <v>136</v>
      </c>
      <c r="G2105" s="30">
        <v>98</v>
      </c>
      <c r="H2105" s="30">
        <v>21</v>
      </c>
      <c r="I2105" s="131">
        <f t="shared" si="74"/>
        <v>787</v>
      </c>
      <c r="J2105" s="161">
        <f>C2105+D2105</f>
        <v>122</v>
      </c>
      <c r="K2105" s="38">
        <f>E2105</f>
        <v>410</v>
      </c>
      <c r="L2105" s="220">
        <f>F2105+G2105</f>
        <v>234</v>
      </c>
    </row>
    <row r="2106" spans="1:12" ht="11.25" customHeight="1" x14ac:dyDescent="0.4">
      <c r="A2106" s="250"/>
      <c r="B2106" s="261"/>
      <c r="C2106" s="31">
        <f>C2105/I2105*100</f>
        <v>1.6518424396442184</v>
      </c>
      <c r="D2106" s="33">
        <f>D2105/I2105*100</f>
        <v>13.850063532401524</v>
      </c>
      <c r="E2106" s="33">
        <f>E2105/I2105*100</f>
        <v>52.096569250317657</v>
      </c>
      <c r="F2106" s="33">
        <f>F2105/I2105*100</f>
        <v>17.280813214739517</v>
      </c>
      <c r="G2106" s="33">
        <f>G2105/I2105*100</f>
        <v>12.452350698856417</v>
      </c>
      <c r="H2106" s="78">
        <f>H2105/I2105*100</f>
        <v>2.6683608640406606</v>
      </c>
      <c r="I2106" s="133">
        <f t="shared" si="74"/>
        <v>100.00000000000001</v>
      </c>
      <c r="J2106" s="163">
        <f>J2105/I2105*100</f>
        <v>15.501905972045742</v>
      </c>
      <c r="K2106" s="211">
        <f>K2105/I2105*100</f>
        <v>52.096569250317657</v>
      </c>
      <c r="L2106" s="192">
        <f>L2105/I2105*100</f>
        <v>29.733163913595934</v>
      </c>
    </row>
    <row r="2107" spans="1:12" ht="11.25" customHeight="1" x14ac:dyDescent="0.4">
      <c r="A2107" s="250"/>
      <c r="B2107" s="262" t="s">
        <v>32</v>
      </c>
      <c r="C2107" s="30">
        <v>13</v>
      </c>
      <c r="D2107" s="30">
        <v>118</v>
      </c>
      <c r="E2107" s="30">
        <v>530</v>
      </c>
      <c r="F2107" s="30">
        <v>168</v>
      </c>
      <c r="G2107" s="30">
        <v>105</v>
      </c>
      <c r="H2107" s="30">
        <v>36</v>
      </c>
      <c r="I2107" s="134">
        <f t="shared" si="74"/>
        <v>970</v>
      </c>
      <c r="J2107" s="164">
        <f>C2107+D2107</f>
        <v>131</v>
      </c>
      <c r="K2107" s="212">
        <f>E2107</f>
        <v>530</v>
      </c>
      <c r="L2107" s="222">
        <f>F2107+G2107</f>
        <v>273</v>
      </c>
    </row>
    <row r="2108" spans="1:12" ht="11.25" customHeight="1" x14ac:dyDescent="0.4">
      <c r="A2108" s="250"/>
      <c r="B2108" s="260"/>
      <c r="C2108" s="32">
        <f>C2107/I2107*100</f>
        <v>1.3402061855670102</v>
      </c>
      <c r="D2108" s="32">
        <f>D2107/I2107*100</f>
        <v>12.164948453608247</v>
      </c>
      <c r="E2108" s="32">
        <f>E2107/I2107*100</f>
        <v>54.639175257731956</v>
      </c>
      <c r="F2108" s="32">
        <f>F2107/I2107*100</f>
        <v>17.319587628865978</v>
      </c>
      <c r="G2108" s="32">
        <f>G2107/I2107*100</f>
        <v>10.824742268041238</v>
      </c>
      <c r="H2108" s="74">
        <f>H2107/I2107*100</f>
        <v>3.7113402061855671</v>
      </c>
      <c r="I2108" s="133">
        <f t="shared" si="74"/>
        <v>99.999999999999986</v>
      </c>
      <c r="J2108" s="163">
        <f>J2107/I2107*100</f>
        <v>13.505154639175258</v>
      </c>
      <c r="K2108" s="211">
        <f>K2107/I2107*100</f>
        <v>54.639175257731956</v>
      </c>
      <c r="L2108" s="192">
        <f>L2107/I2107*100</f>
        <v>28.144329896907216</v>
      </c>
    </row>
    <row r="2109" spans="1:12" ht="11.25" customHeight="1" x14ac:dyDescent="0.4">
      <c r="A2109" s="250"/>
      <c r="B2109" s="262" t="s">
        <v>33</v>
      </c>
      <c r="C2109" s="30">
        <v>0</v>
      </c>
      <c r="D2109" s="30">
        <v>0</v>
      </c>
      <c r="E2109" s="30">
        <v>0</v>
      </c>
      <c r="F2109" s="30">
        <v>0</v>
      </c>
      <c r="G2109" s="30">
        <v>0</v>
      </c>
      <c r="H2109" s="30">
        <v>1</v>
      </c>
      <c r="I2109" s="134">
        <f t="shared" si="74"/>
        <v>1</v>
      </c>
      <c r="J2109" s="164">
        <f>C2109+D2109</f>
        <v>0</v>
      </c>
      <c r="K2109" s="212">
        <f>E2109</f>
        <v>0</v>
      </c>
      <c r="L2109" s="222">
        <f>F2109+G2109</f>
        <v>0</v>
      </c>
    </row>
    <row r="2110" spans="1:12" ht="11.25" customHeight="1" x14ac:dyDescent="0.4">
      <c r="A2110" s="250"/>
      <c r="B2110" s="260"/>
      <c r="C2110" s="32">
        <f>C2109/I2109*100</f>
        <v>0</v>
      </c>
      <c r="D2110" s="32">
        <f>D2109/I2109*100</f>
        <v>0</v>
      </c>
      <c r="E2110" s="32">
        <f>E2109/I2109*100</f>
        <v>0</v>
      </c>
      <c r="F2110" s="32">
        <f>F2109/I2109*100</f>
        <v>0</v>
      </c>
      <c r="G2110" s="32">
        <f>G2109/I2109*100</f>
        <v>0</v>
      </c>
      <c r="H2110" s="74">
        <f>H2109/I2109*100</f>
        <v>100</v>
      </c>
      <c r="I2110" s="133">
        <f t="shared" si="74"/>
        <v>100</v>
      </c>
      <c r="J2110" s="163">
        <f>J2109/I2109*100</f>
        <v>0</v>
      </c>
      <c r="K2110" s="211">
        <f>K2109/I2109*100</f>
        <v>0</v>
      </c>
      <c r="L2110" s="192">
        <f>L2109/I2109*100</f>
        <v>0</v>
      </c>
    </row>
    <row r="2111" spans="1:12" ht="11.25" customHeight="1" x14ac:dyDescent="0.4">
      <c r="A2111" s="250"/>
      <c r="B2111" s="262" t="s">
        <v>102</v>
      </c>
      <c r="C2111" s="35">
        <v>0</v>
      </c>
      <c r="D2111" s="35">
        <v>1</v>
      </c>
      <c r="E2111" s="35">
        <v>10</v>
      </c>
      <c r="F2111" s="35">
        <v>2</v>
      </c>
      <c r="G2111" s="35">
        <v>4</v>
      </c>
      <c r="H2111" s="130">
        <v>1</v>
      </c>
      <c r="I2111" s="158">
        <f t="shared" si="74"/>
        <v>18</v>
      </c>
      <c r="J2111" s="164">
        <f>C2111+D2111</f>
        <v>1</v>
      </c>
      <c r="K2111" s="212">
        <f>E2111</f>
        <v>10</v>
      </c>
      <c r="L2111" s="222">
        <f>F2111+G2111</f>
        <v>6</v>
      </c>
    </row>
    <row r="2112" spans="1:12" ht="11.25" customHeight="1" x14ac:dyDescent="0.4">
      <c r="A2112" s="250"/>
      <c r="B2112" s="260"/>
      <c r="C2112" s="32">
        <f>C2111/I2111*100</f>
        <v>0</v>
      </c>
      <c r="D2112" s="32">
        <f>D2111/I2111*100</f>
        <v>5.5555555555555554</v>
      </c>
      <c r="E2112" s="32">
        <f>E2111/I2111*100</f>
        <v>55.555555555555557</v>
      </c>
      <c r="F2112" s="32">
        <f>F2111/I2111*100</f>
        <v>11.111111111111111</v>
      </c>
      <c r="G2112" s="32">
        <f>G2111/I2111*100</f>
        <v>22.222222222222221</v>
      </c>
      <c r="H2112" s="74">
        <f>H2111/I2111*100</f>
        <v>5.5555555555555554</v>
      </c>
      <c r="I2112" s="133">
        <f t="shared" si="74"/>
        <v>100.00000000000001</v>
      </c>
      <c r="J2112" s="163">
        <f>J2111/I2111*100</f>
        <v>5.5555555555555554</v>
      </c>
      <c r="K2112" s="211">
        <f>K2111/I2111*100</f>
        <v>55.555555555555557</v>
      </c>
      <c r="L2112" s="192">
        <f>L2111/I2111*100</f>
        <v>33.333333333333329</v>
      </c>
    </row>
    <row r="2113" spans="1:12" ht="11.25" customHeight="1" x14ac:dyDescent="0.4">
      <c r="A2113" s="250"/>
      <c r="B2113" s="261" t="s">
        <v>48</v>
      </c>
      <c r="C2113" s="30">
        <v>0</v>
      </c>
      <c r="D2113" s="30">
        <v>1</v>
      </c>
      <c r="E2113" s="30">
        <v>1</v>
      </c>
      <c r="F2113" s="30">
        <v>0</v>
      </c>
      <c r="G2113" s="30">
        <v>0</v>
      </c>
      <c r="H2113" s="30">
        <v>0</v>
      </c>
      <c r="I2113" s="134">
        <f t="shared" si="74"/>
        <v>2</v>
      </c>
      <c r="J2113" s="164">
        <f>C2113+D2113</f>
        <v>1</v>
      </c>
      <c r="K2113" s="212">
        <f>E2113</f>
        <v>1</v>
      </c>
      <c r="L2113" s="222">
        <f>F2113+G2113</f>
        <v>0</v>
      </c>
    </row>
    <row r="2114" spans="1:12" ht="11.25" customHeight="1" x14ac:dyDescent="0.4">
      <c r="A2114" s="251"/>
      <c r="B2114" s="268"/>
      <c r="C2114" s="36">
        <f>C2113/I2113*100</f>
        <v>0</v>
      </c>
      <c r="D2114" s="36">
        <f>D2113/I2113*100</f>
        <v>50</v>
      </c>
      <c r="E2114" s="36">
        <f>E2113/I2113*100</f>
        <v>50</v>
      </c>
      <c r="F2114" s="36">
        <f>F2113/I2113*100</f>
        <v>0</v>
      </c>
      <c r="G2114" s="36">
        <f>G2113/I2113*100</f>
        <v>0</v>
      </c>
      <c r="H2114" s="79">
        <f>H2113/I2113*100</f>
        <v>0</v>
      </c>
      <c r="I2114" s="132">
        <f t="shared" si="74"/>
        <v>100</v>
      </c>
      <c r="J2114" s="162">
        <f>J2113/I2113*100</f>
        <v>50</v>
      </c>
      <c r="K2114" s="210">
        <f>K2113/I2113*100</f>
        <v>50</v>
      </c>
      <c r="L2114" s="221">
        <f>L2113/I2113*100</f>
        <v>0</v>
      </c>
    </row>
    <row r="2115" spans="1:12" ht="11.25" customHeight="1" x14ac:dyDescent="0.4">
      <c r="A2115" s="249" t="s">
        <v>39</v>
      </c>
      <c r="B2115" s="259" t="s">
        <v>41</v>
      </c>
      <c r="C2115" s="30">
        <v>2</v>
      </c>
      <c r="D2115" s="30">
        <v>13</v>
      </c>
      <c r="E2115" s="30">
        <v>26</v>
      </c>
      <c r="F2115" s="30">
        <v>4</v>
      </c>
      <c r="G2115" s="30">
        <v>4</v>
      </c>
      <c r="H2115" s="30">
        <v>1</v>
      </c>
      <c r="I2115" s="131">
        <f t="shared" si="74"/>
        <v>50</v>
      </c>
      <c r="J2115" s="161">
        <f>C2115+D2115</f>
        <v>15</v>
      </c>
      <c r="K2115" s="38">
        <f>E2115</f>
        <v>26</v>
      </c>
      <c r="L2115" s="220">
        <f>F2115+G2115</f>
        <v>8</v>
      </c>
    </row>
    <row r="2116" spans="1:12" ht="11.25" customHeight="1" x14ac:dyDescent="0.4">
      <c r="A2116" s="250"/>
      <c r="B2116" s="260"/>
      <c r="C2116" s="31">
        <f>C2115/I2115*100</f>
        <v>4</v>
      </c>
      <c r="D2116" s="33">
        <f>D2115/I2115*100</f>
        <v>26</v>
      </c>
      <c r="E2116" s="33">
        <f>E2115/I2115*100</f>
        <v>52</v>
      </c>
      <c r="F2116" s="33">
        <f>F2115/I2115*100</f>
        <v>8</v>
      </c>
      <c r="G2116" s="33">
        <f>G2115/I2115*100</f>
        <v>8</v>
      </c>
      <c r="H2116" s="78">
        <f>H2115/I2115*100</f>
        <v>2</v>
      </c>
      <c r="I2116" s="133">
        <f t="shared" si="74"/>
        <v>100</v>
      </c>
      <c r="J2116" s="163">
        <f>J2115/I2115*100</f>
        <v>30</v>
      </c>
      <c r="K2116" s="211">
        <f>K2115/I2115*100</f>
        <v>52</v>
      </c>
      <c r="L2116" s="192">
        <f>L2115/I2115*100</f>
        <v>16</v>
      </c>
    </row>
    <row r="2117" spans="1:12" ht="11.25" customHeight="1" x14ac:dyDescent="0.4">
      <c r="A2117" s="250"/>
      <c r="B2117" s="261" t="s">
        <v>42</v>
      </c>
      <c r="C2117" s="30">
        <v>9</v>
      </c>
      <c r="D2117" s="30">
        <v>32</v>
      </c>
      <c r="E2117" s="30">
        <v>41</v>
      </c>
      <c r="F2117" s="30">
        <v>15</v>
      </c>
      <c r="G2117" s="30">
        <v>9</v>
      </c>
      <c r="H2117" s="30">
        <v>1</v>
      </c>
      <c r="I2117" s="134">
        <f t="shared" si="74"/>
        <v>107</v>
      </c>
      <c r="J2117" s="164">
        <f>C2117+D2117</f>
        <v>41</v>
      </c>
      <c r="K2117" s="212">
        <f>E2117</f>
        <v>41</v>
      </c>
      <c r="L2117" s="222">
        <f>F2117+G2117</f>
        <v>24</v>
      </c>
    </row>
    <row r="2118" spans="1:12" ht="11.25" customHeight="1" x14ac:dyDescent="0.4">
      <c r="A2118" s="250"/>
      <c r="B2118" s="261"/>
      <c r="C2118" s="32">
        <f>C2117/I2117*100</f>
        <v>8.4112149532710276</v>
      </c>
      <c r="D2118" s="32">
        <f>D2117/I2117*100</f>
        <v>29.906542056074763</v>
      </c>
      <c r="E2118" s="32">
        <f>E2117/I2117*100</f>
        <v>38.31775700934579</v>
      </c>
      <c r="F2118" s="32">
        <f>F2117/I2117*100</f>
        <v>14.018691588785046</v>
      </c>
      <c r="G2118" s="32">
        <f>G2117/I2117*100</f>
        <v>8.4112149532710276</v>
      </c>
      <c r="H2118" s="74">
        <f>H2117/I2117*100</f>
        <v>0.93457943925233633</v>
      </c>
      <c r="I2118" s="133">
        <f t="shared" si="74"/>
        <v>99.999999999999986</v>
      </c>
      <c r="J2118" s="163">
        <f>J2117/I2117*100</f>
        <v>38.31775700934579</v>
      </c>
      <c r="K2118" s="211">
        <f>K2117/I2117*100</f>
        <v>38.31775700934579</v>
      </c>
      <c r="L2118" s="192">
        <f>L2117/I2117*100</f>
        <v>22.429906542056074</v>
      </c>
    </row>
    <row r="2119" spans="1:12" ht="11.25" customHeight="1" x14ac:dyDescent="0.4">
      <c r="A2119" s="250"/>
      <c r="B2119" s="262" t="s">
        <v>43</v>
      </c>
      <c r="C2119" s="30">
        <v>1</v>
      </c>
      <c r="D2119" s="30">
        <v>36</v>
      </c>
      <c r="E2119" s="30">
        <v>71</v>
      </c>
      <c r="F2119" s="30">
        <v>31</v>
      </c>
      <c r="G2119" s="30">
        <v>23</v>
      </c>
      <c r="H2119" s="30">
        <v>2</v>
      </c>
      <c r="I2119" s="134">
        <f t="shared" si="74"/>
        <v>164</v>
      </c>
      <c r="J2119" s="164">
        <f>C2119+D2119</f>
        <v>37</v>
      </c>
      <c r="K2119" s="212">
        <f>E2119</f>
        <v>71</v>
      </c>
      <c r="L2119" s="222">
        <f>F2119+G2119</f>
        <v>54</v>
      </c>
    </row>
    <row r="2120" spans="1:12" ht="11.25" customHeight="1" x14ac:dyDescent="0.4">
      <c r="A2120" s="250"/>
      <c r="B2120" s="260"/>
      <c r="C2120" s="32">
        <f>C2119/I2119*100</f>
        <v>0.6097560975609756</v>
      </c>
      <c r="D2120" s="32">
        <f>D2119/I2119*100</f>
        <v>21.951219512195124</v>
      </c>
      <c r="E2120" s="32">
        <f>E2119/I2119*100</f>
        <v>43.292682926829265</v>
      </c>
      <c r="F2120" s="32">
        <f>F2119/I2119*100</f>
        <v>18.902439024390244</v>
      </c>
      <c r="G2120" s="32">
        <f>G2119/I2119*100</f>
        <v>14.02439024390244</v>
      </c>
      <c r="H2120" s="74">
        <f>H2119/I2119*100</f>
        <v>1.2195121951219512</v>
      </c>
      <c r="I2120" s="133">
        <f t="shared" si="74"/>
        <v>100</v>
      </c>
      <c r="J2120" s="163">
        <f>J2119/I2119*100</f>
        <v>22.560975609756099</v>
      </c>
      <c r="K2120" s="211">
        <f>K2119/I2119*100</f>
        <v>43.292682926829265</v>
      </c>
      <c r="L2120" s="192">
        <f>L2119/I2119*100</f>
        <v>32.926829268292686</v>
      </c>
    </row>
    <row r="2121" spans="1:12" ht="11.25" customHeight="1" x14ac:dyDescent="0.4">
      <c r="A2121" s="250"/>
      <c r="B2121" s="261" t="s">
        <v>44</v>
      </c>
      <c r="C2121" s="30">
        <v>3</v>
      </c>
      <c r="D2121" s="30">
        <v>33</v>
      </c>
      <c r="E2121" s="30">
        <v>153</v>
      </c>
      <c r="F2121" s="30">
        <v>42</v>
      </c>
      <c r="G2121" s="30">
        <v>37</v>
      </c>
      <c r="H2121" s="30">
        <v>1</v>
      </c>
      <c r="I2121" s="134">
        <f t="shared" si="74"/>
        <v>269</v>
      </c>
      <c r="J2121" s="164">
        <f>C2121+D2121</f>
        <v>36</v>
      </c>
      <c r="K2121" s="212">
        <f>E2121</f>
        <v>153</v>
      </c>
      <c r="L2121" s="222">
        <f>F2121+G2121</f>
        <v>79</v>
      </c>
    </row>
    <row r="2122" spans="1:12" ht="11.25" customHeight="1" x14ac:dyDescent="0.4">
      <c r="A2122" s="250"/>
      <c r="B2122" s="261"/>
      <c r="C2122" s="32">
        <f>C2121/I2121*100</f>
        <v>1.1152416356877324</v>
      </c>
      <c r="D2122" s="32">
        <f>D2121/I2121*100</f>
        <v>12.267657992565056</v>
      </c>
      <c r="E2122" s="32">
        <f>E2121/I2121*100</f>
        <v>56.877323420074354</v>
      </c>
      <c r="F2122" s="32">
        <f>F2121/I2121*100</f>
        <v>15.613382899628252</v>
      </c>
      <c r="G2122" s="32">
        <f>G2121/I2121*100</f>
        <v>13.754646840148698</v>
      </c>
      <c r="H2122" s="74">
        <f>H2121/I2121*100</f>
        <v>0.37174721189591076</v>
      </c>
      <c r="I2122" s="133">
        <f t="shared" si="74"/>
        <v>100</v>
      </c>
      <c r="J2122" s="163">
        <f>J2121/I2121*100</f>
        <v>13.382899628252787</v>
      </c>
      <c r="K2122" s="211">
        <f>K2121/I2121*100</f>
        <v>56.877323420074354</v>
      </c>
      <c r="L2122" s="192">
        <f>L2121/I2121*100</f>
        <v>29.368029739776951</v>
      </c>
    </row>
    <row r="2123" spans="1:12" ht="11.25" customHeight="1" x14ac:dyDescent="0.4">
      <c r="A2123" s="250"/>
      <c r="B2123" s="262" t="s">
        <v>46</v>
      </c>
      <c r="C2123" s="30">
        <v>2</v>
      </c>
      <c r="D2123" s="30">
        <v>34</v>
      </c>
      <c r="E2123" s="30">
        <v>158</v>
      </c>
      <c r="F2123" s="30">
        <v>76</v>
      </c>
      <c r="G2123" s="30">
        <v>51</v>
      </c>
      <c r="H2123" s="30">
        <v>9</v>
      </c>
      <c r="I2123" s="134">
        <f t="shared" si="74"/>
        <v>330</v>
      </c>
      <c r="J2123" s="164">
        <f>C2123+D2123</f>
        <v>36</v>
      </c>
      <c r="K2123" s="212">
        <f>E2123</f>
        <v>158</v>
      </c>
      <c r="L2123" s="222">
        <f>F2123+G2123</f>
        <v>127</v>
      </c>
    </row>
    <row r="2124" spans="1:12" ht="11.25" customHeight="1" x14ac:dyDescent="0.4">
      <c r="A2124" s="250"/>
      <c r="B2124" s="260"/>
      <c r="C2124" s="32">
        <f>C2123/I2123*100</f>
        <v>0.60606060606060608</v>
      </c>
      <c r="D2124" s="32">
        <f>D2123/I2123*100</f>
        <v>10.303030303030303</v>
      </c>
      <c r="E2124" s="32">
        <f>E2123/I2123*100</f>
        <v>47.878787878787875</v>
      </c>
      <c r="F2124" s="32">
        <f>F2123/I2123*100</f>
        <v>23.030303030303031</v>
      </c>
      <c r="G2124" s="32">
        <f>G2123/I2123*100</f>
        <v>15.454545454545453</v>
      </c>
      <c r="H2124" s="74">
        <f>H2123/I2123*100</f>
        <v>2.7272727272727271</v>
      </c>
      <c r="I2124" s="133">
        <f t="shared" si="74"/>
        <v>100</v>
      </c>
      <c r="J2124" s="163">
        <f>J2123/I2123*100</f>
        <v>10.909090909090908</v>
      </c>
      <c r="K2124" s="211">
        <f>K2123/I2123*100</f>
        <v>47.878787878787875</v>
      </c>
      <c r="L2124" s="192">
        <f>L2123/I2123*100</f>
        <v>38.484848484848484</v>
      </c>
    </row>
    <row r="2125" spans="1:12" ht="11.25" customHeight="1" x14ac:dyDescent="0.4">
      <c r="A2125" s="250"/>
      <c r="B2125" s="261" t="s">
        <v>18</v>
      </c>
      <c r="C2125" s="30">
        <v>3</v>
      </c>
      <c r="D2125" s="30">
        <v>24</v>
      </c>
      <c r="E2125" s="30">
        <v>194</v>
      </c>
      <c r="F2125" s="30">
        <v>61</v>
      </c>
      <c r="G2125" s="30">
        <v>38</v>
      </c>
      <c r="H2125" s="30">
        <v>3</v>
      </c>
      <c r="I2125" s="134">
        <f t="shared" si="74"/>
        <v>323</v>
      </c>
      <c r="J2125" s="164">
        <f>C2125+D2125</f>
        <v>27</v>
      </c>
      <c r="K2125" s="212">
        <f>E2125</f>
        <v>194</v>
      </c>
      <c r="L2125" s="222">
        <f>F2125+G2125</f>
        <v>99</v>
      </c>
    </row>
    <row r="2126" spans="1:12" ht="11.25" customHeight="1" x14ac:dyDescent="0.4">
      <c r="A2126" s="250"/>
      <c r="B2126" s="261"/>
      <c r="C2126" s="32">
        <f>C2125/I2125*100</f>
        <v>0.92879256965944268</v>
      </c>
      <c r="D2126" s="32">
        <f>D2125/I2125*100</f>
        <v>7.4303405572755414</v>
      </c>
      <c r="E2126" s="32">
        <f>E2125/I2125*100</f>
        <v>60.061919504643967</v>
      </c>
      <c r="F2126" s="32">
        <f>F2125/I2125*100</f>
        <v>18.885448916408667</v>
      </c>
      <c r="G2126" s="32">
        <f>G2125/I2125*100</f>
        <v>11.76470588235294</v>
      </c>
      <c r="H2126" s="74">
        <f>H2125/I2125*100</f>
        <v>0.92879256965944268</v>
      </c>
      <c r="I2126" s="133">
        <f t="shared" si="74"/>
        <v>99.999999999999986</v>
      </c>
      <c r="J2126" s="163">
        <f>J2125/I2125*100</f>
        <v>8.3591331269349833</v>
      </c>
      <c r="K2126" s="211">
        <f>K2125/I2125*100</f>
        <v>60.061919504643967</v>
      </c>
      <c r="L2126" s="192">
        <f>L2125/I2125*100</f>
        <v>30.650154798761609</v>
      </c>
    </row>
    <row r="2127" spans="1:12" ht="11.25" customHeight="1" x14ac:dyDescent="0.4">
      <c r="A2127" s="250"/>
      <c r="B2127" s="262" t="s">
        <v>7</v>
      </c>
      <c r="C2127" s="30">
        <v>6</v>
      </c>
      <c r="D2127" s="30">
        <v>56</v>
      </c>
      <c r="E2127" s="30">
        <v>306</v>
      </c>
      <c r="F2127" s="30">
        <v>76</v>
      </c>
      <c r="G2127" s="30">
        <v>45</v>
      </c>
      <c r="H2127" s="30">
        <v>41</v>
      </c>
      <c r="I2127" s="134">
        <f t="shared" si="74"/>
        <v>530</v>
      </c>
      <c r="J2127" s="164">
        <f>C2127+D2127</f>
        <v>62</v>
      </c>
      <c r="K2127" s="212">
        <f>E2127</f>
        <v>306</v>
      </c>
      <c r="L2127" s="222">
        <f>F2127+G2127</f>
        <v>121</v>
      </c>
    </row>
    <row r="2128" spans="1:12" ht="11.25" customHeight="1" x14ac:dyDescent="0.4">
      <c r="A2128" s="250"/>
      <c r="B2128" s="260"/>
      <c r="C2128" s="32">
        <f>C2127/I2127*100</f>
        <v>1.1320754716981132</v>
      </c>
      <c r="D2128" s="32">
        <f>D2127/I2127*100</f>
        <v>10.566037735849058</v>
      </c>
      <c r="E2128" s="32">
        <f>E2127/I2127*100</f>
        <v>57.735849056603769</v>
      </c>
      <c r="F2128" s="32">
        <f>F2127/I2127*100</f>
        <v>14.339622641509434</v>
      </c>
      <c r="G2128" s="32">
        <f>G2127/I2127*100</f>
        <v>8.4905660377358494</v>
      </c>
      <c r="H2128" s="74">
        <f>H2127/I2127*100</f>
        <v>7.7358490566037732</v>
      </c>
      <c r="I2128" s="133">
        <f t="shared" si="74"/>
        <v>99.999999999999986</v>
      </c>
      <c r="J2128" s="163">
        <f>J2127/I2127*100</f>
        <v>11.69811320754717</v>
      </c>
      <c r="K2128" s="211">
        <f>K2127/I2127*100</f>
        <v>57.735849056603769</v>
      </c>
      <c r="L2128" s="192">
        <f>L2127/I2127*100</f>
        <v>22.830188679245282</v>
      </c>
    </row>
    <row r="2129" spans="1:12" ht="11.25" customHeight="1" x14ac:dyDescent="0.4">
      <c r="A2129" s="250"/>
      <c r="B2129" s="261" t="s">
        <v>48</v>
      </c>
      <c r="C2129" s="30">
        <v>0</v>
      </c>
      <c r="D2129" s="30">
        <v>1</v>
      </c>
      <c r="E2129" s="30">
        <v>2</v>
      </c>
      <c r="F2129" s="30">
        <v>1</v>
      </c>
      <c r="G2129" s="30">
        <v>0</v>
      </c>
      <c r="H2129" s="30">
        <v>1</v>
      </c>
      <c r="I2129" s="134">
        <f t="shared" si="74"/>
        <v>5</v>
      </c>
      <c r="J2129" s="164">
        <f>C2129+D2129</f>
        <v>1</v>
      </c>
      <c r="K2129" s="212">
        <f>E2129</f>
        <v>2</v>
      </c>
      <c r="L2129" s="222">
        <f>F2129+G2129</f>
        <v>1</v>
      </c>
    </row>
    <row r="2130" spans="1:12" ht="11.25" customHeight="1" x14ac:dyDescent="0.4">
      <c r="A2130" s="251"/>
      <c r="B2130" s="268"/>
      <c r="C2130" s="36">
        <f>C2129/I2129*100</f>
        <v>0</v>
      </c>
      <c r="D2130" s="36">
        <f>D2129/I2129*100</f>
        <v>20</v>
      </c>
      <c r="E2130" s="36">
        <f>E2129/I2129*100</f>
        <v>40</v>
      </c>
      <c r="F2130" s="36">
        <f>F2129/I2129*100</f>
        <v>20</v>
      </c>
      <c r="G2130" s="36">
        <f>G2129/I2129*100</f>
        <v>0</v>
      </c>
      <c r="H2130" s="85">
        <f>H2129/I2129*100</f>
        <v>20</v>
      </c>
      <c r="I2130" s="132">
        <f t="shared" si="74"/>
        <v>100</v>
      </c>
      <c r="J2130" s="162">
        <f>J2129/I2129*100</f>
        <v>20</v>
      </c>
      <c r="K2130" s="210">
        <f>K2129/I2129*100</f>
        <v>40</v>
      </c>
      <c r="L2130" s="221">
        <f>L2129/I2129*100</f>
        <v>20</v>
      </c>
    </row>
    <row r="2131" spans="1:12" ht="11.25" customHeight="1" x14ac:dyDescent="0.4">
      <c r="A2131" s="252" t="s">
        <v>6</v>
      </c>
      <c r="B2131" s="259" t="s">
        <v>54</v>
      </c>
      <c r="C2131" s="30">
        <v>0</v>
      </c>
      <c r="D2131" s="30">
        <v>17</v>
      </c>
      <c r="E2131" s="30">
        <v>111</v>
      </c>
      <c r="F2131" s="30">
        <v>19</v>
      </c>
      <c r="G2131" s="30">
        <v>13</v>
      </c>
      <c r="H2131" s="30">
        <v>10</v>
      </c>
      <c r="I2131" s="157">
        <f t="shared" si="74"/>
        <v>170</v>
      </c>
      <c r="J2131" s="161">
        <f>C2131+D2131</f>
        <v>17</v>
      </c>
      <c r="K2131" s="38">
        <f>E2131</f>
        <v>111</v>
      </c>
      <c r="L2131" s="220">
        <f>F2131+G2131</f>
        <v>32</v>
      </c>
    </row>
    <row r="2132" spans="1:12" ht="11.25" customHeight="1" x14ac:dyDescent="0.4">
      <c r="A2132" s="253"/>
      <c r="B2132" s="260"/>
      <c r="C2132" s="31">
        <f>C2131/I2131*100</f>
        <v>0</v>
      </c>
      <c r="D2132" s="33">
        <f>D2131/I2131*100</f>
        <v>10</v>
      </c>
      <c r="E2132" s="33">
        <f>E2131/I2131*100</f>
        <v>65.294117647058826</v>
      </c>
      <c r="F2132" s="33">
        <f>F2131/I2131*100</f>
        <v>11.176470588235295</v>
      </c>
      <c r="G2132" s="33">
        <f>G2131/I2131*100</f>
        <v>7.6470588235294121</v>
      </c>
      <c r="H2132" s="78">
        <f>H2131/I2131*100</f>
        <v>5.8823529411764701</v>
      </c>
      <c r="I2132" s="133">
        <f t="shared" si="74"/>
        <v>99.999999999999986</v>
      </c>
      <c r="J2132" s="163">
        <f>J2131/I2131*100</f>
        <v>10</v>
      </c>
      <c r="K2132" s="211">
        <f>K2131/I2131*100</f>
        <v>65.294117647058826</v>
      </c>
      <c r="L2132" s="192">
        <f>L2131/I2131*100</f>
        <v>18.823529411764707</v>
      </c>
    </row>
    <row r="2133" spans="1:12" ht="11.25" customHeight="1" x14ac:dyDescent="0.4">
      <c r="A2133" s="253"/>
      <c r="B2133" s="261" t="s">
        <v>56</v>
      </c>
      <c r="C2133" s="30">
        <v>4</v>
      </c>
      <c r="D2133" s="30">
        <v>24</v>
      </c>
      <c r="E2133" s="30">
        <v>63</v>
      </c>
      <c r="F2133" s="30">
        <v>24</v>
      </c>
      <c r="G2133" s="30">
        <v>15</v>
      </c>
      <c r="H2133" s="30">
        <v>2</v>
      </c>
      <c r="I2133" s="134">
        <f t="shared" si="74"/>
        <v>132</v>
      </c>
      <c r="J2133" s="164">
        <f>C2133+D2133</f>
        <v>28</v>
      </c>
      <c r="K2133" s="212">
        <f>E2133</f>
        <v>63</v>
      </c>
      <c r="L2133" s="222">
        <f>F2133+G2133</f>
        <v>39</v>
      </c>
    </row>
    <row r="2134" spans="1:12" ht="11.25" customHeight="1" x14ac:dyDescent="0.4">
      <c r="A2134" s="253"/>
      <c r="B2134" s="261"/>
      <c r="C2134" s="32">
        <f>C2133/I2133*100</f>
        <v>3.0303030303030303</v>
      </c>
      <c r="D2134" s="32">
        <f>D2133/I2133*100</f>
        <v>18.181818181818183</v>
      </c>
      <c r="E2134" s="32">
        <f>E2133/I2133*100</f>
        <v>47.727272727272727</v>
      </c>
      <c r="F2134" s="32">
        <f>F2133/I2133*100</f>
        <v>18.181818181818183</v>
      </c>
      <c r="G2134" s="32">
        <f>G2133/I2133*100</f>
        <v>11.363636363636363</v>
      </c>
      <c r="H2134" s="74">
        <f>H2133/I2133*100</f>
        <v>1.5151515151515151</v>
      </c>
      <c r="I2134" s="133">
        <f t="shared" si="74"/>
        <v>100</v>
      </c>
      <c r="J2134" s="163">
        <f>J2133/I2133*100</f>
        <v>21.212121212121211</v>
      </c>
      <c r="K2134" s="211">
        <f>K2133/I2133*100</f>
        <v>47.727272727272727</v>
      </c>
      <c r="L2134" s="192">
        <f>L2133/I2133*100</f>
        <v>29.545454545454547</v>
      </c>
    </row>
    <row r="2135" spans="1:12" ht="11.25" customHeight="1" x14ac:dyDescent="0.4">
      <c r="A2135" s="253"/>
      <c r="B2135" s="262" t="s">
        <v>3</v>
      </c>
      <c r="C2135" s="30">
        <v>11</v>
      </c>
      <c r="D2135" s="30">
        <v>111</v>
      </c>
      <c r="E2135" s="30">
        <v>363</v>
      </c>
      <c r="F2135" s="30">
        <v>167</v>
      </c>
      <c r="G2135" s="30">
        <v>111</v>
      </c>
      <c r="H2135" s="30">
        <v>7</v>
      </c>
      <c r="I2135" s="134">
        <f t="shared" si="74"/>
        <v>770</v>
      </c>
      <c r="J2135" s="164">
        <f>C2135+D2135</f>
        <v>122</v>
      </c>
      <c r="K2135" s="212">
        <f>E2135</f>
        <v>363</v>
      </c>
      <c r="L2135" s="222">
        <f>F2135+G2135</f>
        <v>278</v>
      </c>
    </row>
    <row r="2136" spans="1:12" ht="11.25" customHeight="1" x14ac:dyDescent="0.4">
      <c r="A2136" s="253"/>
      <c r="B2136" s="260"/>
      <c r="C2136" s="32">
        <f>C2135/I2135*100</f>
        <v>1.4285714285714286</v>
      </c>
      <c r="D2136" s="32">
        <f>D2135/I2135*100</f>
        <v>14.415584415584416</v>
      </c>
      <c r="E2136" s="32">
        <f>E2135/I2135*100</f>
        <v>47.142857142857139</v>
      </c>
      <c r="F2136" s="32">
        <f>F2135/I2135*100</f>
        <v>21.688311688311686</v>
      </c>
      <c r="G2136" s="32">
        <f>G2135/I2135*100</f>
        <v>14.415584415584416</v>
      </c>
      <c r="H2136" s="74">
        <f>H2135/I2135*100</f>
        <v>0.90909090909090906</v>
      </c>
      <c r="I2136" s="133">
        <f t="shared" si="74"/>
        <v>100</v>
      </c>
      <c r="J2136" s="163">
        <f>J2135/I2135*100</f>
        <v>15.844155844155845</v>
      </c>
      <c r="K2136" s="211">
        <f>K2135/I2135*100</f>
        <v>47.142857142857139</v>
      </c>
      <c r="L2136" s="192">
        <f>L2135/I2135*100</f>
        <v>36.103896103896105</v>
      </c>
    </row>
    <row r="2137" spans="1:12" ht="11.25" customHeight="1" x14ac:dyDescent="0.4">
      <c r="A2137" s="253"/>
      <c r="B2137" s="261" t="s">
        <v>50</v>
      </c>
      <c r="C2137" s="30">
        <v>2</v>
      </c>
      <c r="D2137" s="30">
        <v>14</v>
      </c>
      <c r="E2137" s="30">
        <v>75</v>
      </c>
      <c r="F2137" s="30">
        <v>20</v>
      </c>
      <c r="G2137" s="30">
        <v>11</v>
      </c>
      <c r="H2137" s="30">
        <v>6</v>
      </c>
      <c r="I2137" s="134">
        <f t="shared" si="74"/>
        <v>128</v>
      </c>
      <c r="J2137" s="164">
        <f>C2137+D2137</f>
        <v>16</v>
      </c>
      <c r="K2137" s="212">
        <f>E2137</f>
        <v>75</v>
      </c>
      <c r="L2137" s="222">
        <f>F2137+G2137</f>
        <v>31</v>
      </c>
    </row>
    <row r="2138" spans="1:12" ht="11.25" customHeight="1" x14ac:dyDescent="0.4">
      <c r="A2138" s="253"/>
      <c r="B2138" s="261"/>
      <c r="C2138" s="32">
        <f>C2137/I2137*100</f>
        <v>1.5625</v>
      </c>
      <c r="D2138" s="32">
        <f>D2137/I2137*100</f>
        <v>10.9375</v>
      </c>
      <c r="E2138" s="32">
        <f>E2137/I2137*100</f>
        <v>58.59375</v>
      </c>
      <c r="F2138" s="32">
        <f>F2137/I2137*100</f>
        <v>15.625</v>
      </c>
      <c r="G2138" s="32">
        <f>G2137/I2137*100</f>
        <v>8.59375</v>
      </c>
      <c r="H2138" s="74">
        <f>H2137/I2137*100</f>
        <v>4.6875</v>
      </c>
      <c r="I2138" s="133">
        <f t="shared" si="74"/>
        <v>100</v>
      </c>
      <c r="J2138" s="163">
        <f>J2137/I2137*100</f>
        <v>12.5</v>
      </c>
      <c r="K2138" s="211">
        <f>K2137/I2137*100</f>
        <v>58.59375</v>
      </c>
      <c r="L2138" s="192">
        <f>L2137/I2137*100</f>
        <v>24.21875</v>
      </c>
    </row>
    <row r="2139" spans="1:12" ht="11.25" customHeight="1" x14ac:dyDescent="0.4">
      <c r="A2139" s="253"/>
      <c r="B2139" s="262" t="s">
        <v>51</v>
      </c>
      <c r="C2139" s="30">
        <v>3</v>
      </c>
      <c r="D2139" s="30">
        <v>17</v>
      </c>
      <c r="E2139" s="30">
        <v>28</v>
      </c>
      <c r="F2139" s="30">
        <v>8</v>
      </c>
      <c r="G2139" s="30">
        <v>5</v>
      </c>
      <c r="H2139" s="30">
        <v>1</v>
      </c>
      <c r="I2139" s="134">
        <f t="shared" si="74"/>
        <v>62</v>
      </c>
      <c r="J2139" s="164">
        <f>C2139+D2139</f>
        <v>20</v>
      </c>
      <c r="K2139" s="212">
        <f>E2139</f>
        <v>28</v>
      </c>
      <c r="L2139" s="222">
        <f>F2139+G2139</f>
        <v>13</v>
      </c>
    </row>
    <row r="2140" spans="1:12" ht="11.25" customHeight="1" x14ac:dyDescent="0.4">
      <c r="A2140" s="253"/>
      <c r="B2140" s="260"/>
      <c r="C2140" s="32">
        <f>C2139/I2139*100</f>
        <v>4.838709677419355</v>
      </c>
      <c r="D2140" s="32">
        <f>D2139/I2139*100</f>
        <v>27.419354838709676</v>
      </c>
      <c r="E2140" s="32">
        <f>E2139/I2139*100</f>
        <v>45.161290322580641</v>
      </c>
      <c r="F2140" s="32">
        <f>F2139/I2139*100</f>
        <v>12.903225806451612</v>
      </c>
      <c r="G2140" s="32">
        <f>G2139/I2139*100</f>
        <v>8.064516129032258</v>
      </c>
      <c r="H2140" s="74">
        <f>H2139/I2139*100</f>
        <v>1.6129032258064515</v>
      </c>
      <c r="I2140" s="133">
        <f t="shared" si="74"/>
        <v>99.999999999999986</v>
      </c>
      <c r="J2140" s="163">
        <f>J2139/I2139*100</f>
        <v>32.258064516129032</v>
      </c>
      <c r="K2140" s="211">
        <f>K2139/I2139*100</f>
        <v>45.161290322580641</v>
      </c>
      <c r="L2140" s="192">
        <f>L2139/I2139*100</f>
        <v>20.967741935483872</v>
      </c>
    </row>
    <row r="2141" spans="1:12" ht="11.25" customHeight="1" x14ac:dyDescent="0.4">
      <c r="A2141" s="253"/>
      <c r="B2141" s="261" t="s">
        <v>61</v>
      </c>
      <c r="C2141" s="30">
        <v>5</v>
      </c>
      <c r="D2141" s="30">
        <v>36</v>
      </c>
      <c r="E2141" s="30">
        <v>253</v>
      </c>
      <c r="F2141" s="30">
        <v>61</v>
      </c>
      <c r="G2141" s="30">
        <v>43</v>
      </c>
      <c r="H2141" s="30">
        <v>24</v>
      </c>
      <c r="I2141" s="134">
        <f t="shared" si="74"/>
        <v>422</v>
      </c>
      <c r="J2141" s="164">
        <f>C2141+D2141</f>
        <v>41</v>
      </c>
      <c r="K2141" s="212">
        <f>E2141</f>
        <v>253</v>
      </c>
      <c r="L2141" s="222">
        <f>F2141+G2141</f>
        <v>104</v>
      </c>
    </row>
    <row r="2142" spans="1:12" ht="11.25" customHeight="1" x14ac:dyDescent="0.4">
      <c r="A2142" s="253"/>
      <c r="B2142" s="261"/>
      <c r="C2142" s="32">
        <f>C2141/I2141*100</f>
        <v>1.1848341232227488</v>
      </c>
      <c r="D2142" s="32">
        <f>D2141/I2141*100</f>
        <v>8.5308056872037916</v>
      </c>
      <c r="E2142" s="32">
        <f>E2141/I2141*100</f>
        <v>59.952606635071092</v>
      </c>
      <c r="F2142" s="32">
        <f>F2141/I2141*100</f>
        <v>14.454976303317535</v>
      </c>
      <c r="G2142" s="32">
        <f>G2141/I2141*100</f>
        <v>10.189573459715639</v>
      </c>
      <c r="H2142" s="74">
        <f>H2141/I2141*100</f>
        <v>5.6872037914691944</v>
      </c>
      <c r="I2142" s="133">
        <f t="shared" si="74"/>
        <v>100</v>
      </c>
      <c r="J2142" s="163">
        <f>J2141/I2141*100</f>
        <v>9.7156398104265413</v>
      </c>
      <c r="K2142" s="211">
        <f>K2141/I2141*100</f>
        <v>59.952606635071092</v>
      </c>
      <c r="L2142" s="192">
        <f>L2141/I2141*100</f>
        <v>24.644549763033176</v>
      </c>
    </row>
    <row r="2143" spans="1:12" ht="11.25" customHeight="1" x14ac:dyDescent="0.4">
      <c r="A2143" s="253"/>
      <c r="B2143" s="262" t="s">
        <v>33</v>
      </c>
      <c r="C2143" s="30">
        <v>1</v>
      </c>
      <c r="D2143" s="30">
        <v>9</v>
      </c>
      <c r="E2143" s="30">
        <v>52</v>
      </c>
      <c r="F2143" s="30">
        <v>7</v>
      </c>
      <c r="G2143" s="30">
        <v>8</v>
      </c>
      <c r="H2143" s="30">
        <v>6</v>
      </c>
      <c r="I2143" s="134">
        <f t="shared" si="74"/>
        <v>83</v>
      </c>
      <c r="J2143" s="164">
        <f>C2143+D2143</f>
        <v>10</v>
      </c>
      <c r="K2143" s="212">
        <f>E2143</f>
        <v>52</v>
      </c>
      <c r="L2143" s="222">
        <f>F2143+G2143</f>
        <v>15</v>
      </c>
    </row>
    <row r="2144" spans="1:12" ht="11.25" customHeight="1" x14ac:dyDescent="0.4">
      <c r="A2144" s="253"/>
      <c r="B2144" s="260"/>
      <c r="C2144" s="32">
        <f>C2143/I2143*100</f>
        <v>1.2048192771084338</v>
      </c>
      <c r="D2144" s="32">
        <f>D2143/I2143*100</f>
        <v>10.843373493975903</v>
      </c>
      <c r="E2144" s="32">
        <f>E2143/I2143*100</f>
        <v>62.650602409638559</v>
      </c>
      <c r="F2144" s="32">
        <f>F2143/I2143*100</f>
        <v>8.4337349397590362</v>
      </c>
      <c r="G2144" s="32">
        <f>G2143/I2143*100</f>
        <v>9.6385542168674707</v>
      </c>
      <c r="H2144" s="74">
        <f>H2143/I2143*100</f>
        <v>7.2289156626506017</v>
      </c>
      <c r="I2144" s="133">
        <f t="shared" si="74"/>
        <v>100.00000000000001</v>
      </c>
      <c r="J2144" s="163">
        <f>J2143/I2143*100</f>
        <v>12.048192771084338</v>
      </c>
      <c r="K2144" s="211">
        <f>K2143/I2143*100</f>
        <v>62.650602409638559</v>
      </c>
      <c r="L2144" s="192">
        <f>L2143/I2143*100</f>
        <v>18.072289156626507</v>
      </c>
    </row>
    <row r="2145" spans="1:12" ht="11.25" customHeight="1" x14ac:dyDescent="0.4">
      <c r="A2145" s="253"/>
      <c r="B2145" s="261" t="s">
        <v>48</v>
      </c>
      <c r="C2145" s="30">
        <v>0</v>
      </c>
      <c r="D2145" s="30">
        <v>1</v>
      </c>
      <c r="E2145" s="30">
        <v>6</v>
      </c>
      <c r="F2145" s="30">
        <v>0</v>
      </c>
      <c r="G2145" s="30">
        <v>1</v>
      </c>
      <c r="H2145" s="30">
        <v>3</v>
      </c>
      <c r="I2145" s="134">
        <f t="shared" si="74"/>
        <v>11</v>
      </c>
      <c r="J2145" s="164">
        <f>C2145+D2145</f>
        <v>1</v>
      </c>
      <c r="K2145" s="212">
        <f>E2145</f>
        <v>6</v>
      </c>
      <c r="L2145" s="222">
        <f>F2145+G2145</f>
        <v>1</v>
      </c>
    </row>
    <row r="2146" spans="1:12" ht="11.25" customHeight="1" x14ac:dyDescent="0.4">
      <c r="A2146" s="254"/>
      <c r="B2146" s="268"/>
      <c r="C2146" s="36">
        <f>C2145/I2145*100</f>
        <v>0</v>
      </c>
      <c r="D2146" s="36">
        <f>D2145/I2145*100</f>
        <v>9.0909090909090917</v>
      </c>
      <c r="E2146" s="36">
        <f>E2145/I2145*100</f>
        <v>54.54545454545454</v>
      </c>
      <c r="F2146" s="36">
        <f>F2145/I2145*100</f>
        <v>0</v>
      </c>
      <c r="G2146" s="36">
        <f>G2145/I2145*100</f>
        <v>9.0909090909090917</v>
      </c>
      <c r="H2146" s="85">
        <f>H2145/I2145*100</f>
        <v>27.27272727272727</v>
      </c>
      <c r="I2146" s="132">
        <f t="shared" si="74"/>
        <v>99.999999999999986</v>
      </c>
      <c r="J2146" s="162">
        <f>J2145/I2145*100</f>
        <v>9.0909090909090917</v>
      </c>
      <c r="K2146" s="210">
        <f>K2145/I2145*100</f>
        <v>54.54545454545454</v>
      </c>
      <c r="L2146" s="221">
        <f>L2145/I2145*100</f>
        <v>9.0909090909090917</v>
      </c>
    </row>
    <row r="2147" spans="1:12" ht="11.25" customHeight="1" x14ac:dyDescent="0.4">
      <c r="A2147" s="249" t="s">
        <v>21</v>
      </c>
      <c r="B2147" s="259" t="s">
        <v>65</v>
      </c>
      <c r="C2147" s="30">
        <v>2</v>
      </c>
      <c r="D2147" s="30">
        <v>33</v>
      </c>
      <c r="E2147" s="30">
        <v>174</v>
      </c>
      <c r="F2147" s="30">
        <v>31</v>
      </c>
      <c r="G2147" s="30">
        <v>31</v>
      </c>
      <c r="H2147" s="30">
        <v>11</v>
      </c>
      <c r="I2147" s="131">
        <f t="shared" si="74"/>
        <v>282</v>
      </c>
      <c r="J2147" s="161">
        <f>C2147+D2147</f>
        <v>35</v>
      </c>
      <c r="K2147" s="38">
        <f>E2147</f>
        <v>174</v>
      </c>
      <c r="L2147" s="220">
        <f>F2147+G2147</f>
        <v>62</v>
      </c>
    </row>
    <row r="2148" spans="1:12" ht="11.25" customHeight="1" x14ac:dyDescent="0.4">
      <c r="A2148" s="250"/>
      <c r="B2148" s="260"/>
      <c r="C2148" s="31">
        <f>C2147/I2147*100</f>
        <v>0.70921985815602839</v>
      </c>
      <c r="D2148" s="33">
        <f>D2147/I2147*100</f>
        <v>11.702127659574469</v>
      </c>
      <c r="E2148" s="33">
        <f>E2147/I2147*100</f>
        <v>61.702127659574465</v>
      </c>
      <c r="F2148" s="33">
        <f>F2147/I2147*100</f>
        <v>10.99290780141844</v>
      </c>
      <c r="G2148" s="33">
        <f>G2147/I2147*100</f>
        <v>10.99290780141844</v>
      </c>
      <c r="H2148" s="78">
        <f>H2147/I2147*100</f>
        <v>3.9007092198581561</v>
      </c>
      <c r="I2148" s="133">
        <f t="shared" si="74"/>
        <v>100</v>
      </c>
      <c r="J2148" s="163">
        <f>J2147/I2147*100</f>
        <v>12.411347517730496</v>
      </c>
      <c r="K2148" s="211">
        <f>K2147/I2147*100</f>
        <v>61.702127659574465</v>
      </c>
      <c r="L2148" s="192">
        <f>L2147/I2147*100</f>
        <v>21.98581560283688</v>
      </c>
    </row>
    <row r="2149" spans="1:12" ht="11.25" customHeight="1" x14ac:dyDescent="0.4">
      <c r="A2149" s="250"/>
      <c r="B2149" s="261" t="s">
        <v>67</v>
      </c>
      <c r="C2149" s="30">
        <v>8</v>
      </c>
      <c r="D2149" s="30">
        <v>43</v>
      </c>
      <c r="E2149" s="30">
        <v>172</v>
      </c>
      <c r="F2149" s="30">
        <v>50</v>
      </c>
      <c r="G2149" s="30">
        <v>38</v>
      </c>
      <c r="H2149" s="30">
        <v>13</v>
      </c>
      <c r="I2149" s="134">
        <f t="shared" si="74"/>
        <v>324</v>
      </c>
      <c r="J2149" s="164">
        <f>C2149+D2149</f>
        <v>51</v>
      </c>
      <c r="K2149" s="212">
        <f>E2149</f>
        <v>172</v>
      </c>
      <c r="L2149" s="222">
        <f>F2149+G2149</f>
        <v>88</v>
      </c>
    </row>
    <row r="2150" spans="1:12" ht="11.25" customHeight="1" x14ac:dyDescent="0.4">
      <c r="A2150" s="250"/>
      <c r="B2150" s="261"/>
      <c r="C2150" s="32">
        <f>C2149/I2149*100</f>
        <v>2.4691358024691357</v>
      </c>
      <c r="D2150" s="32">
        <f>D2149/I2149*100</f>
        <v>13.271604938271606</v>
      </c>
      <c r="E2150" s="32">
        <f>E2149/I2149*100</f>
        <v>53.086419753086425</v>
      </c>
      <c r="F2150" s="32">
        <f>F2149/I2149*100</f>
        <v>15.432098765432098</v>
      </c>
      <c r="G2150" s="32">
        <f>G2149/I2149*100</f>
        <v>11.728395061728394</v>
      </c>
      <c r="H2150" s="74">
        <f>H2149/I2149*100</f>
        <v>4.0123456790123457</v>
      </c>
      <c r="I2150" s="133">
        <f t="shared" si="74"/>
        <v>100</v>
      </c>
      <c r="J2150" s="163">
        <f>J2149/I2149*100</f>
        <v>15.74074074074074</v>
      </c>
      <c r="K2150" s="211">
        <f>K2149/I2149*100</f>
        <v>53.086419753086425</v>
      </c>
      <c r="L2150" s="192">
        <f>L2149/I2149*100</f>
        <v>27.160493827160494</v>
      </c>
    </row>
    <row r="2151" spans="1:12" ht="11.25" customHeight="1" x14ac:dyDescent="0.4">
      <c r="A2151" s="250"/>
      <c r="B2151" s="262" t="s">
        <v>69</v>
      </c>
      <c r="C2151" s="30">
        <v>11</v>
      </c>
      <c r="D2151" s="30">
        <v>100</v>
      </c>
      <c r="E2151" s="30">
        <v>421</v>
      </c>
      <c r="F2151" s="30">
        <v>168</v>
      </c>
      <c r="G2151" s="30">
        <v>107</v>
      </c>
      <c r="H2151" s="30">
        <v>18</v>
      </c>
      <c r="I2151" s="134">
        <f t="shared" si="74"/>
        <v>825</v>
      </c>
      <c r="J2151" s="164">
        <f>C2151+D2151</f>
        <v>111</v>
      </c>
      <c r="K2151" s="212">
        <f>E2151</f>
        <v>421</v>
      </c>
      <c r="L2151" s="222">
        <f>F2151+G2151</f>
        <v>275</v>
      </c>
    </row>
    <row r="2152" spans="1:12" ht="11.25" customHeight="1" x14ac:dyDescent="0.4">
      <c r="A2152" s="250"/>
      <c r="B2152" s="260"/>
      <c r="C2152" s="32">
        <f>C2151/I2151*100</f>
        <v>1.3333333333333335</v>
      </c>
      <c r="D2152" s="32">
        <f>D2151/I2151*100</f>
        <v>12.121212121212121</v>
      </c>
      <c r="E2152" s="32">
        <f>E2151/I2151*100</f>
        <v>51.030303030303024</v>
      </c>
      <c r="F2152" s="32">
        <f>F2151/I2151*100</f>
        <v>20.363636363636363</v>
      </c>
      <c r="G2152" s="32">
        <f>G2151/I2151*100</f>
        <v>12.969696969696971</v>
      </c>
      <c r="H2152" s="74">
        <f>H2151/I2151*100</f>
        <v>2.1818181818181821</v>
      </c>
      <c r="I2152" s="133">
        <f t="shared" si="74"/>
        <v>100</v>
      </c>
      <c r="J2152" s="163">
        <f>J2151/I2151*100</f>
        <v>13.454545454545455</v>
      </c>
      <c r="K2152" s="211">
        <f>K2151/I2151*100</f>
        <v>51.030303030303024</v>
      </c>
      <c r="L2152" s="192">
        <f>L2151/I2151*100</f>
        <v>33.333333333333329</v>
      </c>
    </row>
    <row r="2153" spans="1:12" ht="11.25" customHeight="1" x14ac:dyDescent="0.4">
      <c r="A2153" s="250"/>
      <c r="B2153" s="261" t="s">
        <v>70</v>
      </c>
      <c r="C2153" s="30">
        <v>4</v>
      </c>
      <c r="D2153" s="30">
        <v>40</v>
      </c>
      <c r="E2153" s="30">
        <v>119</v>
      </c>
      <c r="F2153" s="30">
        <v>35</v>
      </c>
      <c r="G2153" s="30">
        <v>21</v>
      </c>
      <c r="H2153" s="30">
        <v>6</v>
      </c>
      <c r="I2153" s="134">
        <f t="shared" si="74"/>
        <v>225</v>
      </c>
      <c r="J2153" s="164">
        <f>C2153+D2153</f>
        <v>44</v>
      </c>
      <c r="K2153" s="212">
        <f>E2153</f>
        <v>119</v>
      </c>
      <c r="L2153" s="222">
        <f>F2153+G2153</f>
        <v>56</v>
      </c>
    </row>
    <row r="2154" spans="1:12" ht="11.25" customHeight="1" x14ac:dyDescent="0.4">
      <c r="A2154" s="250"/>
      <c r="B2154" s="261"/>
      <c r="C2154" s="32">
        <f>C2153/I2153*100</f>
        <v>1.7777777777777777</v>
      </c>
      <c r="D2154" s="32">
        <f>D2153/I2153*100</f>
        <v>17.777777777777779</v>
      </c>
      <c r="E2154" s="32">
        <f>E2153/I2153*100</f>
        <v>52.888888888888886</v>
      </c>
      <c r="F2154" s="32">
        <f>F2153/I2153*100</f>
        <v>15.555555555555555</v>
      </c>
      <c r="G2154" s="32">
        <f>G2153/I2153*100</f>
        <v>9.3333333333333339</v>
      </c>
      <c r="H2154" s="74">
        <f>H2153/I2153*100</f>
        <v>2.666666666666667</v>
      </c>
      <c r="I2154" s="133">
        <f t="shared" si="74"/>
        <v>100</v>
      </c>
      <c r="J2154" s="163">
        <f>J2153/I2153*100</f>
        <v>19.555555555555557</v>
      </c>
      <c r="K2154" s="211">
        <f>K2153/I2153*100</f>
        <v>52.888888888888886</v>
      </c>
      <c r="L2154" s="192">
        <f>L2153/I2153*100</f>
        <v>24.888888888888889</v>
      </c>
    </row>
    <row r="2155" spans="1:12" ht="11.25" customHeight="1" x14ac:dyDescent="0.4">
      <c r="A2155" s="250"/>
      <c r="B2155" s="262" t="s">
        <v>72</v>
      </c>
      <c r="C2155" s="30">
        <v>1</v>
      </c>
      <c r="D2155" s="30">
        <v>10</v>
      </c>
      <c r="E2155" s="30">
        <v>60</v>
      </c>
      <c r="F2155" s="30">
        <v>21</v>
      </c>
      <c r="G2155" s="30">
        <v>10</v>
      </c>
      <c r="H2155" s="30">
        <v>7</v>
      </c>
      <c r="I2155" s="134">
        <f t="shared" si="74"/>
        <v>109</v>
      </c>
      <c r="J2155" s="164">
        <f>C2155+D2155</f>
        <v>11</v>
      </c>
      <c r="K2155" s="212">
        <f>E2155</f>
        <v>60</v>
      </c>
      <c r="L2155" s="222">
        <f>F2155+G2155</f>
        <v>31</v>
      </c>
    </row>
    <row r="2156" spans="1:12" ht="11.25" customHeight="1" x14ac:dyDescent="0.4">
      <c r="A2156" s="250"/>
      <c r="B2156" s="260"/>
      <c r="C2156" s="32">
        <f>C2155/I2155*100</f>
        <v>0.91743119266055051</v>
      </c>
      <c r="D2156" s="32">
        <f>D2155/I2155*100</f>
        <v>9.1743119266055047</v>
      </c>
      <c r="E2156" s="32">
        <f>E2155/I2155*100</f>
        <v>55.045871559633028</v>
      </c>
      <c r="F2156" s="32">
        <f>F2155/I2155*100</f>
        <v>19.26605504587156</v>
      </c>
      <c r="G2156" s="32">
        <f>G2155/I2155*100</f>
        <v>9.1743119266055047</v>
      </c>
      <c r="H2156" s="74">
        <f>H2155/I2155*100</f>
        <v>6.4220183486238538</v>
      </c>
      <c r="I2156" s="133">
        <f t="shared" si="74"/>
        <v>100</v>
      </c>
      <c r="J2156" s="163">
        <f>J2155/I2155*100</f>
        <v>10.091743119266056</v>
      </c>
      <c r="K2156" s="211">
        <f>K2155/I2155*100</f>
        <v>55.045871559633028</v>
      </c>
      <c r="L2156" s="192">
        <f>L2155/I2155*100</f>
        <v>28.440366972477065</v>
      </c>
    </row>
    <row r="2157" spans="1:12" ht="11.25" customHeight="1" x14ac:dyDescent="0.4">
      <c r="A2157" s="250"/>
      <c r="B2157" s="261" t="s">
        <v>48</v>
      </c>
      <c r="C2157" s="30">
        <v>0</v>
      </c>
      <c r="D2157" s="30">
        <v>3</v>
      </c>
      <c r="E2157" s="30">
        <v>5</v>
      </c>
      <c r="F2157" s="30">
        <v>1</v>
      </c>
      <c r="G2157" s="30">
        <v>0</v>
      </c>
      <c r="H2157" s="30">
        <v>4</v>
      </c>
      <c r="I2157" s="134">
        <f t="shared" si="74"/>
        <v>13</v>
      </c>
      <c r="J2157" s="184">
        <f>C2157+D2157</f>
        <v>3</v>
      </c>
      <c r="K2157" s="212">
        <f>E2157</f>
        <v>5</v>
      </c>
      <c r="L2157" s="222">
        <f>F2157+G2157</f>
        <v>1</v>
      </c>
    </row>
    <row r="2158" spans="1:12" ht="11.25" customHeight="1" x14ac:dyDescent="0.4">
      <c r="A2158" s="251"/>
      <c r="B2158" s="268"/>
      <c r="C2158" s="34">
        <f>C2157/I2157*100</f>
        <v>0</v>
      </c>
      <c r="D2158" s="34">
        <f>D2157/I2157*100</f>
        <v>23.076923076923077</v>
      </c>
      <c r="E2158" s="34">
        <f>E2157/I2157*100</f>
        <v>38.461538461538467</v>
      </c>
      <c r="F2158" s="34">
        <f>F2157/I2157*100</f>
        <v>7.6923076923076925</v>
      </c>
      <c r="G2158" s="34">
        <f>G2157/I2157*100</f>
        <v>0</v>
      </c>
      <c r="H2158" s="82">
        <f>H2157/I2157*100</f>
        <v>30.76923076923077</v>
      </c>
      <c r="I2158" s="132">
        <f t="shared" si="74"/>
        <v>100.00000000000001</v>
      </c>
      <c r="J2158" s="166">
        <f>J2157/I2157*100</f>
        <v>23.076923076923077</v>
      </c>
      <c r="K2158" s="213">
        <f>K2157/I2157*100</f>
        <v>38.461538461538467</v>
      </c>
      <c r="L2158" s="194">
        <f>L2157/I2157*100</f>
        <v>7.6923076923076925</v>
      </c>
    </row>
    <row r="2159" spans="1:12" ht="11.25" customHeight="1" x14ac:dyDescent="0.4"/>
    <row r="2160" spans="1:12" ht="11.25" customHeight="1" x14ac:dyDescent="0.4"/>
    <row r="2161" spans="1:12" x14ac:dyDescent="0.4">
      <c r="A2161" s="308" t="s">
        <v>279</v>
      </c>
      <c r="B2161" s="308"/>
      <c r="C2161" s="308"/>
      <c r="D2161" s="308"/>
      <c r="E2161" s="308"/>
      <c r="F2161" s="308"/>
      <c r="G2161" s="308"/>
      <c r="H2161" s="308"/>
      <c r="I2161" s="308"/>
      <c r="J2161" s="308"/>
      <c r="K2161" s="308"/>
      <c r="L2161" s="308"/>
    </row>
    <row r="2162" spans="1:12" ht="30" customHeight="1" x14ac:dyDescent="0.4">
      <c r="A2162" s="315" t="s">
        <v>256</v>
      </c>
      <c r="B2162" s="315"/>
      <c r="C2162" s="315"/>
      <c r="D2162" s="315"/>
      <c r="E2162" s="315"/>
      <c r="F2162" s="315"/>
      <c r="G2162" s="315"/>
      <c r="H2162" s="315"/>
      <c r="I2162" s="315"/>
      <c r="J2162" s="315"/>
      <c r="K2162" s="315"/>
      <c r="L2162" s="315"/>
    </row>
    <row r="2163" spans="1:12" ht="11.25" customHeight="1" x14ac:dyDescent="0.15">
      <c r="A2163" s="277"/>
      <c r="B2163" s="278"/>
      <c r="C2163" s="26">
        <v>1</v>
      </c>
      <c r="D2163" s="26">
        <v>2</v>
      </c>
      <c r="E2163" s="26">
        <v>3</v>
      </c>
      <c r="F2163" s="26">
        <v>4</v>
      </c>
      <c r="G2163" s="26">
        <v>5</v>
      </c>
      <c r="H2163" s="286" t="s">
        <v>22</v>
      </c>
      <c r="I2163" s="313" t="s">
        <v>10</v>
      </c>
      <c r="J2163" s="159" t="s">
        <v>45</v>
      </c>
      <c r="K2163" s="26">
        <v>3</v>
      </c>
      <c r="L2163" s="208" t="s">
        <v>38</v>
      </c>
    </row>
    <row r="2164" spans="1:12" ht="100.5" customHeight="1" x14ac:dyDescent="0.15">
      <c r="A2164" s="279" t="s">
        <v>11</v>
      </c>
      <c r="B2164" s="280"/>
      <c r="C2164" s="27" t="s">
        <v>95</v>
      </c>
      <c r="D2164" s="27" t="s">
        <v>180</v>
      </c>
      <c r="E2164" s="27" t="s">
        <v>58</v>
      </c>
      <c r="F2164" s="27" t="s">
        <v>104</v>
      </c>
      <c r="G2164" s="27" t="s">
        <v>96</v>
      </c>
      <c r="H2164" s="287"/>
      <c r="I2164" s="314"/>
      <c r="J2164" s="195" t="s">
        <v>95</v>
      </c>
      <c r="K2164" s="27" t="s">
        <v>58</v>
      </c>
      <c r="L2164" s="223" t="s">
        <v>96</v>
      </c>
    </row>
    <row r="2165" spans="1:12" ht="11.25" customHeight="1" x14ac:dyDescent="0.4">
      <c r="A2165" s="265" t="s">
        <v>9</v>
      </c>
      <c r="B2165" s="266"/>
      <c r="C2165" s="28">
        <f t="shared" ref="C2165:H2165" si="75">C2167+C2169+C2171+C2173</f>
        <v>146</v>
      </c>
      <c r="D2165" s="28">
        <f t="shared" si="75"/>
        <v>646</v>
      </c>
      <c r="E2165" s="28">
        <f t="shared" si="75"/>
        <v>707</v>
      </c>
      <c r="F2165" s="28">
        <f t="shared" si="75"/>
        <v>161</v>
      </c>
      <c r="G2165" s="28">
        <f t="shared" si="75"/>
        <v>83</v>
      </c>
      <c r="H2165" s="28">
        <f t="shared" si="75"/>
        <v>35</v>
      </c>
      <c r="I2165" s="157">
        <f t="shared" ref="I2165:I2228" si="76">SUM(C2165:H2165)</f>
        <v>1778</v>
      </c>
      <c r="J2165" s="52">
        <f>C2165+D2165</f>
        <v>792</v>
      </c>
      <c r="K2165" s="28">
        <f>E2165</f>
        <v>707</v>
      </c>
      <c r="L2165" s="220">
        <f>F2165+G2165</f>
        <v>244</v>
      </c>
    </row>
    <row r="2166" spans="1:12" ht="11.25" customHeight="1" x14ac:dyDescent="0.4">
      <c r="A2166" s="257"/>
      <c r="B2166" s="258"/>
      <c r="C2166" s="29">
        <f>C2165/I2165*100</f>
        <v>8.2114735658042743</v>
      </c>
      <c r="D2166" s="29">
        <f>D2165/I2165*100</f>
        <v>36.33295838020247</v>
      </c>
      <c r="E2166" s="29">
        <f>E2165/I2165*100</f>
        <v>39.763779527559059</v>
      </c>
      <c r="F2166" s="29">
        <f>F2165/I2165*100</f>
        <v>9.0551181102362204</v>
      </c>
      <c r="G2166" s="29">
        <f>G2165/I2165*100</f>
        <v>4.6681664791901012</v>
      </c>
      <c r="H2166" s="77">
        <f>H2165/I2165*100</f>
        <v>1.9685039370078741</v>
      </c>
      <c r="I2166" s="132">
        <f t="shared" si="76"/>
        <v>100</v>
      </c>
      <c r="J2166" s="162">
        <f>J2165/I2165*100</f>
        <v>44.544431946006753</v>
      </c>
      <c r="K2166" s="210">
        <f>K2165/I2165*100</f>
        <v>39.763779527559059</v>
      </c>
      <c r="L2166" s="221">
        <f>L2165/I2165*100</f>
        <v>13.723284589426321</v>
      </c>
    </row>
    <row r="2167" spans="1:12" ht="11.25" customHeight="1" x14ac:dyDescent="0.4">
      <c r="A2167" s="249" t="s">
        <v>24</v>
      </c>
      <c r="B2167" s="259" t="s">
        <v>25</v>
      </c>
      <c r="C2167" s="30">
        <v>102</v>
      </c>
      <c r="D2167" s="30">
        <v>467</v>
      </c>
      <c r="E2167" s="30">
        <v>475</v>
      </c>
      <c r="F2167" s="30">
        <v>128</v>
      </c>
      <c r="G2167" s="30">
        <v>56</v>
      </c>
      <c r="H2167" s="30">
        <v>22</v>
      </c>
      <c r="I2167" s="131">
        <f t="shared" si="76"/>
        <v>1250</v>
      </c>
      <c r="J2167" s="161">
        <f>C2167+D2167</f>
        <v>569</v>
      </c>
      <c r="K2167" s="38">
        <f>E2167</f>
        <v>475</v>
      </c>
      <c r="L2167" s="220">
        <f>F2167+G2167</f>
        <v>184</v>
      </c>
    </row>
    <row r="2168" spans="1:12" ht="11.25" customHeight="1" x14ac:dyDescent="0.4">
      <c r="A2168" s="250"/>
      <c r="B2168" s="260"/>
      <c r="C2168" s="31">
        <f>C2167/I2167*100</f>
        <v>8.16</v>
      </c>
      <c r="D2168" s="33">
        <f>D2167/I2167*100</f>
        <v>37.36</v>
      </c>
      <c r="E2168" s="33">
        <f>E2167/I2167*100</f>
        <v>38</v>
      </c>
      <c r="F2168" s="33">
        <f>F2167/I2167*100</f>
        <v>10.24</v>
      </c>
      <c r="G2168" s="33">
        <f>G2167/I2167*100</f>
        <v>4.4799999999999995</v>
      </c>
      <c r="H2168" s="78">
        <f>H2167/I2167*100</f>
        <v>1.76</v>
      </c>
      <c r="I2168" s="133">
        <f t="shared" si="76"/>
        <v>100</v>
      </c>
      <c r="J2168" s="163">
        <f>J2167/I2167*100</f>
        <v>45.519999999999996</v>
      </c>
      <c r="K2168" s="211">
        <f>K2167/I2167*100</f>
        <v>38</v>
      </c>
      <c r="L2168" s="189">
        <f>L2167/I2167*100</f>
        <v>14.719999999999999</v>
      </c>
    </row>
    <row r="2169" spans="1:12" ht="11.25" customHeight="1" x14ac:dyDescent="0.4">
      <c r="A2169" s="250"/>
      <c r="B2169" s="261" t="s">
        <v>26</v>
      </c>
      <c r="C2169" s="30">
        <v>30</v>
      </c>
      <c r="D2169" s="30">
        <v>126</v>
      </c>
      <c r="E2169" s="30">
        <v>143</v>
      </c>
      <c r="F2169" s="30">
        <v>21</v>
      </c>
      <c r="G2169" s="30">
        <v>16</v>
      </c>
      <c r="H2169" s="30">
        <v>7</v>
      </c>
      <c r="I2169" s="134">
        <f t="shared" si="76"/>
        <v>343</v>
      </c>
      <c r="J2169" s="164">
        <f>C2169+D2169</f>
        <v>156</v>
      </c>
      <c r="K2169" s="212">
        <f>E2169</f>
        <v>143</v>
      </c>
      <c r="L2169" s="222">
        <f>F2169+G2169</f>
        <v>37</v>
      </c>
    </row>
    <row r="2170" spans="1:12" ht="11.25" customHeight="1" x14ac:dyDescent="0.4">
      <c r="A2170" s="250"/>
      <c r="B2170" s="261"/>
      <c r="C2170" s="32">
        <f>C2169/I2169*100</f>
        <v>8.7463556851311957</v>
      </c>
      <c r="D2170" s="32">
        <f>D2169/I2169*100</f>
        <v>36.734693877551024</v>
      </c>
      <c r="E2170" s="32">
        <f>E2169/I2169*100</f>
        <v>41.690962099125365</v>
      </c>
      <c r="F2170" s="32">
        <f>F2169/I2169*100</f>
        <v>6.1224489795918364</v>
      </c>
      <c r="G2170" s="32">
        <f>G2169/I2169*100</f>
        <v>4.6647230320699711</v>
      </c>
      <c r="H2170" s="74">
        <f>H2169/I2169*100</f>
        <v>2.0408163265306123</v>
      </c>
      <c r="I2170" s="133">
        <f t="shared" si="76"/>
        <v>100</v>
      </c>
      <c r="J2170" s="163">
        <f>J2169/I2169*100</f>
        <v>45.481049562682216</v>
      </c>
      <c r="K2170" s="211">
        <f>K2169/I2169*100</f>
        <v>41.690962099125365</v>
      </c>
      <c r="L2170" s="192">
        <f>L2169/I2169*100</f>
        <v>10.787172011661808</v>
      </c>
    </row>
    <row r="2171" spans="1:12" ht="11.25" customHeight="1" x14ac:dyDescent="0.4">
      <c r="A2171" s="250"/>
      <c r="B2171" s="262" t="s">
        <v>17</v>
      </c>
      <c r="C2171" s="30">
        <v>9</v>
      </c>
      <c r="D2171" s="30">
        <v>36</v>
      </c>
      <c r="E2171" s="30">
        <v>53</v>
      </c>
      <c r="F2171" s="30">
        <v>8</v>
      </c>
      <c r="G2171" s="30">
        <v>6</v>
      </c>
      <c r="H2171" s="30">
        <v>5</v>
      </c>
      <c r="I2171" s="134">
        <f t="shared" si="76"/>
        <v>117</v>
      </c>
      <c r="J2171" s="164">
        <f>C2171+D2171</f>
        <v>45</v>
      </c>
      <c r="K2171" s="212">
        <f>E2171</f>
        <v>53</v>
      </c>
      <c r="L2171" s="222">
        <f>F2171+G2171</f>
        <v>14</v>
      </c>
    </row>
    <row r="2172" spans="1:12" ht="11.25" customHeight="1" x14ac:dyDescent="0.4">
      <c r="A2172" s="250"/>
      <c r="B2172" s="260"/>
      <c r="C2172" s="33">
        <f>C2171/I2171*100</f>
        <v>7.6923076923076925</v>
      </c>
      <c r="D2172" s="33">
        <f>D2171/I2171*100</f>
        <v>30.76923076923077</v>
      </c>
      <c r="E2172" s="33">
        <f>E2171/I2171*100</f>
        <v>45.299145299145302</v>
      </c>
      <c r="F2172" s="33">
        <f>F2171/I2171*100</f>
        <v>6.8376068376068382</v>
      </c>
      <c r="G2172" s="33">
        <f>G2171/I2171*100</f>
        <v>5.1282051282051277</v>
      </c>
      <c r="H2172" s="78">
        <f>H2171/I2171*100</f>
        <v>4.2735042735042734</v>
      </c>
      <c r="I2172" s="133">
        <f t="shared" si="76"/>
        <v>100</v>
      </c>
      <c r="J2172" s="163">
        <f>J2171/I2171*100</f>
        <v>38.461538461538467</v>
      </c>
      <c r="K2172" s="211">
        <f>K2171/I2171*100</f>
        <v>45.299145299145302</v>
      </c>
      <c r="L2172" s="192">
        <f>L2171/I2171*100</f>
        <v>11.965811965811966</v>
      </c>
    </row>
    <row r="2173" spans="1:12" ht="11.25" customHeight="1" x14ac:dyDescent="0.4">
      <c r="A2173" s="250"/>
      <c r="B2173" s="261" t="s">
        <v>15</v>
      </c>
      <c r="C2173" s="30">
        <v>5</v>
      </c>
      <c r="D2173" s="30">
        <v>17</v>
      </c>
      <c r="E2173" s="30">
        <v>36</v>
      </c>
      <c r="F2173" s="30">
        <v>4</v>
      </c>
      <c r="G2173" s="30">
        <v>5</v>
      </c>
      <c r="H2173" s="30">
        <v>1</v>
      </c>
      <c r="I2173" s="134">
        <f t="shared" si="76"/>
        <v>68</v>
      </c>
      <c r="J2173" s="164">
        <f>C2173+D2173</f>
        <v>22</v>
      </c>
      <c r="K2173" s="212">
        <f>E2173</f>
        <v>36</v>
      </c>
      <c r="L2173" s="222">
        <f>F2173+G2173</f>
        <v>9</v>
      </c>
    </row>
    <row r="2174" spans="1:12" ht="11.25" customHeight="1" x14ac:dyDescent="0.4">
      <c r="A2174" s="250"/>
      <c r="B2174" s="261"/>
      <c r="C2174" s="34">
        <f>C2173/I2173*100</f>
        <v>7.3529411764705888</v>
      </c>
      <c r="D2174" s="34">
        <f>D2173/I2173*100</f>
        <v>25</v>
      </c>
      <c r="E2174" s="34">
        <f>E2173/I2173*100</f>
        <v>52.941176470588239</v>
      </c>
      <c r="F2174" s="34">
        <f>F2173/I2173*100</f>
        <v>5.8823529411764701</v>
      </c>
      <c r="G2174" s="34">
        <f>G2173/I2173*100</f>
        <v>7.3529411764705888</v>
      </c>
      <c r="H2174" s="82">
        <f>H2173/I2173*100</f>
        <v>1.4705882352941175</v>
      </c>
      <c r="I2174" s="132">
        <f t="shared" si="76"/>
        <v>100</v>
      </c>
      <c r="J2174" s="163">
        <f>J2173/I2173*100</f>
        <v>32.352941176470587</v>
      </c>
      <c r="K2174" s="211">
        <f>K2173/I2173*100</f>
        <v>52.941176470588239</v>
      </c>
      <c r="L2174" s="192">
        <f>L2173/I2173*100</f>
        <v>13.23529411764706</v>
      </c>
    </row>
    <row r="2175" spans="1:12" ht="11.25" customHeight="1" x14ac:dyDescent="0.4">
      <c r="A2175" s="249" t="s">
        <v>29</v>
      </c>
      <c r="B2175" s="259" t="s">
        <v>30</v>
      </c>
      <c r="C2175" s="30">
        <v>69</v>
      </c>
      <c r="D2175" s="30">
        <v>290</v>
      </c>
      <c r="E2175" s="30">
        <v>293</v>
      </c>
      <c r="F2175" s="30">
        <v>78</v>
      </c>
      <c r="G2175" s="30">
        <v>44</v>
      </c>
      <c r="H2175" s="30">
        <v>13</v>
      </c>
      <c r="I2175" s="131">
        <f t="shared" si="76"/>
        <v>787</v>
      </c>
      <c r="J2175" s="161">
        <f>C2175+D2175</f>
        <v>359</v>
      </c>
      <c r="K2175" s="38">
        <f>E2175</f>
        <v>293</v>
      </c>
      <c r="L2175" s="220">
        <f>F2175+G2175</f>
        <v>122</v>
      </c>
    </row>
    <row r="2176" spans="1:12" ht="11.25" customHeight="1" x14ac:dyDescent="0.4">
      <c r="A2176" s="250"/>
      <c r="B2176" s="261"/>
      <c r="C2176" s="31">
        <f>C2175/I2175*100</f>
        <v>8.767471410419315</v>
      </c>
      <c r="D2176" s="33">
        <f>D2175/I2175*100</f>
        <v>36.848792884371029</v>
      </c>
      <c r="E2176" s="33">
        <f>E2175/I2175*100</f>
        <v>37.229987293519699</v>
      </c>
      <c r="F2176" s="33">
        <f>F2175/I2175*100</f>
        <v>9.9110546378653108</v>
      </c>
      <c r="G2176" s="33">
        <f>G2175/I2175*100</f>
        <v>5.5908513341804325</v>
      </c>
      <c r="H2176" s="78">
        <f>H2175/I2175*100</f>
        <v>1.6518424396442184</v>
      </c>
      <c r="I2176" s="133">
        <f t="shared" si="76"/>
        <v>99.999999999999986</v>
      </c>
      <c r="J2176" s="163">
        <f>J2175/I2175*100</f>
        <v>45.616264294790341</v>
      </c>
      <c r="K2176" s="211">
        <f>K2175/I2175*100</f>
        <v>37.229987293519699</v>
      </c>
      <c r="L2176" s="192">
        <f>L2175/I2175*100</f>
        <v>15.501905972045742</v>
      </c>
    </row>
    <row r="2177" spans="1:12" ht="11.25" customHeight="1" x14ac:dyDescent="0.4">
      <c r="A2177" s="250"/>
      <c r="B2177" s="262" t="s">
        <v>32</v>
      </c>
      <c r="C2177" s="30">
        <v>76</v>
      </c>
      <c r="D2177" s="30">
        <v>352</v>
      </c>
      <c r="E2177" s="30">
        <v>403</v>
      </c>
      <c r="F2177" s="30">
        <v>83</v>
      </c>
      <c r="G2177" s="30">
        <v>36</v>
      </c>
      <c r="H2177" s="30">
        <v>20</v>
      </c>
      <c r="I2177" s="134">
        <f t="shared" si="76"/>
        <v>970</v>
      </c>
      <c r="J2177" s="164">
        <f>C2177+D2177</f>
        <v>428</v>
      </c>
      <c r="K2177" s="212">
        <f>E2177</f>
        <v>403</v>
      </c>
      <c r="L2177" s="222">
        <f>F2177+G2177</f>
        <v>119</v>
      </c>
    </row>
    <row r="2178" spans="1:12" ht="11.25" customHeight="1" x14ac:dyDescent="0.4">
      <c r="A2178" s="250"/>
      <c r="B2178" s="260"/>
      <c r="C2178" s="32">
        <f>C2177/I2177*100</f>
        <v>7.8350515463917523</v>
      </c>
      <c r="D2178" s="32">
        <f>D2177/I2177*100</f>
        <v>36.288659793814432</v>
      </c>
      <c r="E2178" s="32">
        <f>E2177/I2177*100</f>
        <v>41.546391752577321</v>
      </c>
      <c r="F2178" s="32">
        <f>F2177/I2177*100</f>
        <v>8.5567010309278349</v>
      </c>
      <c r="G2178" s="32">
        <f>G2177/I2177*100</f>
        <v>3.7113402061855671</v>
      </c>
      <c r="H2178" s="74">
        <f>H2177/I2177*100</f>
        <v>2.0618556701030926</v>
      </c>
      <c r="I2178" s="133">
        <f t="shared" si="76"/>
        <v>100</v>
      </c>
      <c r="J2178" s="163">
        <f>J2177/I2177*100</f>
        <v>44.123711340206185</v>
      </c>
      <c r="K2178" s="211">
        <f>K2177/I2177*100</f>
        <v>41.546391752577321</v>
      </c>
      <c r="L2178" s="192">
        <f>L2177/I2177*100</f>
        <v>12.268041237113401</v>
      </c>
    </row>
    <row r="2179" spans="1:12" ht="11.25" customHeight="1" x14ac:dyDescent="0.4">
      <c r="A2179" s="250"/>
      <c r="B2179" s="262" t="s">
        <v>33</v>
      </c>
      <c r="C2179" s="30">
        <v>0</v>
      </c>
      <c r="D2179" s="30">
        <v>0</v>
      </c>
      <c r="E2179" s="30">
        <v>0</v>
      </c>
      <c r="F2179" s="30">
        <v>0</v>
      </c>
      <c r="G2179" s="30">
        <v>0</v>
      </c>
      <c r="H2179" s="30">
        <v>1</v>
      </c>
      <c r="I2179" s="134">
        <f t="shared" si="76"/>
        <v>1</v>
      </c>
      <c r="J2179" s="164">
        <f>C2179+D2179</f>
        <v>0</v>
      </c>
      <c r="K2179" s="212">
        <f>E2179</f>
        <v>0</v>
      </c>
      <c r="L2179" s="222">
        <f>F2179+G2179</f>
        <v>0</v>
      </c>
    </row>
    <row r="2180" spans="1:12" ht="11.25" customHeight="1" x14ac:dyDescent="0.4">
      <c r="A2180" s="250"/>
      <c r="B2180" s="260"/>
      <c r="C2180" s="32">
        <f>C2179/I2179*100</f>
        <v>0</v>
      </c>
      <c r="D2180" s="32">
        <f>D2179/I2179*100</f>
        <v>0</v>
      </c>
      <c r="E2180" s="32">
        <f>E2179/I2179*100</f>
        <v>0</v>
      </c>
      <c r="F2180" s="32">
        <f>F2179/I2179*100</f>
        <v>0</v>
      </c>
      <c r="G2180" s="32">
        <f>G2179/I2179*100</f>
        <v>0</v>
      </c>
      <c r="H2180" s="74">
        <f>H2179/I2179*100</f>
        <v>100</v>
      </c>
      <c r="I2180" s="133">
        <f t="shared" si="76"/>
        <v>100</v>
      </c>
      <c r="J2180" s="163">
        <f>J2179/I2179*100</f>
        <v>0</v>
      </c>
      <c r="K2180" s="211">
        <f>K2179/I2179*100</f>
        <v>0</v>
      </c>
      <c r="L2180" s="192">
        <f>L2179/I2179*100</f>
        <v>0</v>
      </c>
    </row>
    <row r="2181" spans="1:12" ht="11.25" customHeight="1" x14ac:dyDescent="0.4">
      <c r="A2181" s="250"/>
      <c r="B2181" s="262" t="s">
        <v>102</v>
      </c>
      <c r="C2181" s="35">
        <v>1</v>
      </c>
      <c r="D2181" s="35">
        <v>2</v>
      </c>
      <c r="E2181" s="35">
        <v>11</v>
      </c>
      <c r="F2181" s="35">
        <v>0</v>
      </c>
      <c r="G2181" s="35">
        <v>3</v>
      </c>
      <c r="H2181" s="130">
        <v>1</v>
      </c>
      <c r="I2181" s="158">
        <f t="shared" si="76"/>
        <v>18</v>
      </c>
      <c r="J2181" s="164">
        <f>C2181+D2181</f>
        <v>3</v>
      </c>
      <c r="K2181" s="212">
        <f>E2181</f>
        <v>11</v>
      </c>
      <c r="L2181" s="222">
        <f>F2181+G2181</f>
        <v>3</v>
      </c>
    </row>
    <row r="2182" spans="1:12" ht="11.25" customHeight="1" x14ac:dyDescent="0.4">
      <c r="A2182" s="250"/>
      <c r="B2182" s="260"/>
      <c r="C2182" s="32">
        <f>C2181/I2181*100</f>
        <v>5.5555555555555554</v>
      </c>
      <c r="D2182" s="32">
        <f>D2181/I2181*100</f>
        <v>11.111111111111111</v>
      </c>
      <c r="E2182" s="32">
        <f>E2181/I2181*100</f>
        <v>61.111111111111114</v>
      </c>
      <c r="F2182" s="32">
        <f>F2181/I2181*100</f>
        <v>0</v>
      </c>
      <c r="G2182" s="32">
        <f>G2181/I2181*100</f>
        <v>16.666666666666664</v>
      </c>
      <c r="H2182" s="74">
        <f>H2181/I2181*100</f>
        <v>5.5555555555555554</v>
      </c>
      <c r="I2182" s="133">
        <f t="shared" si="76"/>
        <v>99.999999999999986</v>
      </c>
      <c r="J2182" s="163">
        <f>J2181/I2181*100</f>
        <v>16.666666666666664</v>
      </c>
      <c r="K2182" s="211">
        <f>K2181/I2181*100</f>
        <v>61.111111111111114</v>
      </c>
      <c r="L2182" s="192">
        <f>L2181/I2181*100</f>
        <v>16.666666666666664</v>
      </c>
    </row>
    <row r="2183" spans="1:12" ht="11.25" customHeight="1" x14ac:dyDescent="0.4">
      <c r="A2183" s="250"/>
      <c r="B2183" s="261" t="s">
        <v>48</v>
      </c>
      <c r="C2183" s="30">
        <v>0</v>
      </c>
      <c r="D2183" s="30">
        <v>2</v>
      </c>
      <c r="E2183" s="30">
        <v>0</v>
      </c>
      <c r="F2183" s="30">
        <v>0</v>
      </c>
      <c r="G2183" s="30">
        <v>0</v>
      </c>
      <c r="H2183" s="30">
        <v>0</v>
      </c>
      <c r="I2183" s="134">
        <f t="shared" si="76"/>
        <v>2</v>
      </c>
      <c r="J2183" s="164">
        <f>C2183+D2183</f>
        <v>2</v>
      </c>
      <c r="K2183" s="212">
        <f>E2183</f>
        <v>0</v>
      </c>
      <c r="L2183" s="222">
        <f>F2183+G2183</f>
        <v>0</v>
      </c>
    </row>
    <row r="2184" spans="1:12" ht="11.25" customHeight="1" x14ac:dyDescent="0.4">
      <c r="A2184" s="251"/>
      <c r="B2184" s="268"/>
      <c r="C2184" s="36">
        <f>C2183/I2183*100</f>
        <v>0</v>
      </c>
      <c r="D2184" s="36">
        <f>D2183/I2183*100</f>
        <v>100</v>
      </c>
      <c r="E2184" s="36">
        <f>E2183/I2183*100</f>
        <v>0</v>
      </c>
      <c r="F2184" s="36">
        <f>F2183/I2183*100</f>
        <v>0</v>
      </c>
      <c r="G2184" s="36">
        <f>G2183/I2183*100</f>
        <v>0</v>
      </c>
      <c r="H2184" s="79">
        <f>H2183/I2183*100</f>
        <v>0</v>
      </c>
      <c r="I2184" s="132">
        <f t="shared" si="76"/>
        <v>100</v>
      </c>
      <c r="J2184" s="162">
        <f>J2183/I2183*100</f>
        <v>100</v>
      </c>
      <c r="K2184" s="210">
        <f>K2183/I2183*100</f>
        <v>0</v>
      </c>
      <c r="L2184" s="221">
        <f>L2183/I2183*100</f>
        <v>0</v>
      </c>
    </row>
    <row r="2185" spans="1:12" ht="11.25" customHeight="1" x14ac:dyDescent="0.4">
      <c r="A2185" s="249" t="s">
        <v>39</v>
      </c>
      <c r="B2185" s="259" t="s">
        <v>41</v>
      </c>
      <c r="C2185" s="30">
        <v>7</v>
      </c>
      <c r="D2185" s="30">
        <v>18</v>
      </c>
      <c r="E2185" s="30">
        <v>19</v>
      </c>
      <c r="F2185" s="30">
        <v>5</v>
      </c>
      <c r="G2185" s="30">
        <v>0</v>
      </c>
      <c r="H2185" s="30">
        <v>1</v>
      </c>
      <c r="I2185" s="131">
        <f t="shared" si="76"/>
        <v>50</v>
      </c>
      <c r="J2185" s="161">
        <f>C2185+D2185</f>
        <v>25</v>
      </c>
      <c r="K2185" s="38">
        <f>E2185</f>
        <v>19</v>
      </c>
      <c r="L2185" s="220">
        <f>F2185+G2185</f>
        <v>5</v>
      </c>
    </row>
    <row r="2186" spans="1:12" ht="11.25" customHeight="1" x14ac:dyDescent="0.4">
      <c r="A2186" s="250"/>
      <c r="B2186" s="260"/>
      <c r="C2186" s="31">
        <f>C2185/I2185*100</f>
        <v>14.000000000000002</v>
      </c>
      <c r="D2186" s="33">
        <f>D2185/I2185*100</f>
        <v>36</v>
      </c>
      <c r="E2186" s="33">
        <f>E2185/I2185*100</f>
        <v>38</v>
      </c>
      <c r="F2186" s="33">
        <f>F2185/I2185*100</f>
        <v>10</v>
      </c>
      <c r="G2186" s="33">
        <f>G2185/I2185*100</f>
        <v>0</v>
      </c>
      <c r="H2186" s="78">
        <f>H2185/I2185*100</f>
        <v>2</v>
      </c>
      <c r="I2186" s="133">
        <f t="shared" si="76"/>
        <v>100</v>
      </c>
      <c r="J2186" s="163">
        <f>J2185/I2185*100</f>
        <v>50</v>
      </c>
      <c r="K2186" s="211">
        <f>K2185/I2185*100</f>
        <v>38</v>
      </c>
      <c r="L2186" s="192">
        <f>L2185/I2185*100</f>
        <v>10</v>
      </c>
    </row>
    <row r="2187" spans="1:12" ht="11.25" customHeight="1" x14ac:dyDescent="0.4">
      <c r="A2187" s="250"/>
      <c r="B2187" s="261" t="s">
        <v>42</v>
      </c>
      <c r="C2187" s="30">
        <v>20</v>
      </c>
      <c r="D2187" s="30">
        <v>33</v>
      </c>
      <c r="E2187" s="30">
        <v>35</v>
      </c>
      <c r="F2187" s="30">
        <v>13</v>
      </c>
      <c r="G2187" s="30">
        <v>5</v>
      </c>
      <c r="H2187" s="30">
        <v>1</v>
      </c>
      <c r="I2187" s="134">
        <f t="shared" si="76"/>
        <v>107</v>
      </c>
      <c r="J2187" s="164">
        <f>C2187+D2187</f>
        <v>53</v>
      </c>
      <c r="K2187" s="212">
        <f>E2187</f>
        <v>35</v>
      </c>
      <c r="L2187" s="222">
        <f>F2187+G2187</f>
        <v>18</v>
      </c>
    </row>
    <row r="2188" spans="1:12" ht="11.25" customHeight="1" x14ac:dyDescent="0.4">
      <c r="A2188" s="250"/>
      <c r="B2188" s="261"/>
      <c r="C2188" s="32">
        <f>C2187/I2187*100</f>
        <v>18.691588785046729</v>
      </c>
      <c r="D2188" s="32">
        <f>D2187/I2187*100</f>
        <v>30.841121495327101</v>
      </c>
      <c r="E2188" s="32">
        <f>E2187/I2187*100</f>
        <v>32.710280373831772</v>
      </c>
      <c r="F2188" s="32">
        <f>F2187/I2187*100</f>
        <v>12.149532710280374</v>
      </c>
      <c r="G2188" s="32">
        <f>G2187/I2187*100</f>
        <v>4.6728971962616823</v>
      </c>
      <c r="H2188" s="74">
        <f>H2187/I2187*100</f>
        <v>0.93457943925233633</v>
      </c>
      <c r="I2188" s="133">
        <f t="shared" si="76"/>
        <v>100</v>
      </c>
      <c r="J2188" s="163">
        <f>J2187/I2187*100</f>
        <v>49.532710280373834</v>
      </c>
      <c r="K2188" s="211">
        <f>K2187/I2187*100</f>
        <v>32.710280373831772</v>
      </c>
      <c r="L2188" s="192">
        <f>L2187/I2187*100</f>
        <v>16.822429906542055</v>
      </c>
    </row>
    <row r="2189" spans="1:12" ht="11.25" customHeight="1" x14ac:dyDescent="0.4">
      <c r="A2189" s="250"/>
      <c r="B2189" s="262" t="s">
        <v>43</v>
      </c>
      <c r="C2189" s="30">
        <v>16</v>
      </c>
      <c r="D2189" s="30">
        <v>74</v>
      </c>
      <c r="E2189" s="30">
        <v>52</v>
      </c>
      <c r="F2189" s="30">
        <v>12</v>
      </c>
      <c r="G2189" s="30">
        <v>8</v>
      </c>
      <c r="H2189" s="30">
        <v>2</v>
      </c>
      <c r="I2189" s="134">
        <f t="shared" si="76"/>
        <v>164</v>
      </c>
      <c r="J2189" s="164">
        <f>C2189+D2189</f>
        <v>90</v>
      </c>
      <c r="K2189" s="212">
        <f>E2189</f>
        <v>52</v>
      </c>
      <c r="L2189" s="222">
        <f>F2189+G2189</f>
        <v>20</v>
      </c>
    </row>
    <row r="2190" spans="1:12" ht="11.25" customHeight="1" x14ac:dyDescent="0.4">
      <c r="A2190" s="250"/>
      <c r="B2190" s="260"/>
      <c r="C2190" s="32">
        <f>C2189/I2189*100</f>
        <v>9.7560975609756095</v>
      </c>
      <c r="D2190" s="32">
        <f>D2189/I2189*100</f>
        <v>45.121951219512198</v>
      </c>
      <c r="E2190" s="32">
        <f>E2189/I2189*100</f>
        <v>31.707317073170731</v>
      </c>
      <c r="F2190" s="32">
        <f>F2189/I2189*100</f>
        <v>7.3170731707317067</v>
      </c>
      <c r="G2190" s="32">
        <f>G2189/I2189*100</f>
        <v>4.8780487804878048</v>
      </c>
      <c r="H2190" s="74">
        <f>H2189/I2189*100</f>
        <v>1.2195121951219512</v>
      </c>
      <c r="I2190" s="133">
        <f t="shared" si="76"/>
        <v>100</v>
      </c>
      <c r="J2190" s="163">
        <f>J2189/I2189*100</f>
        <v>54.878048780487809</v>
      </c>
      <c r="K2190" s="211">
        <f>K2189/I2189*100</f>
        <v>31.707317073170731</v>
      </c>
      <c r="L2190" s="192">
        <f>L2189/I2189*100</f>
        <v>12.195121951219512</v>
      </c>
    </row>
    <row r="2191" spans="1:12" ht="11.25" customHeight="1" x14ac:dyDescent="0.4">
      <c r="A2191" s="250"/>
      <c r="B2191" s="261" t="s">
        <v>44</v>
      </c>
      <c r="C2191" s="30">
        <v>19</v>
      </c>
      <c r="D2191" s="30">
        <v>91</v>
      </c>
      <c r="E2191" s="30">
        <v>115</v>
      </c>
      <c r="F2191" s="30">
        <v>26</v>
      </c>
      <c r="G2191" s="30">
        <v>17</v>
      </c>
      <c r="H2191" s="30">
        <v>1</v>
      </c>
      <c r="I2191" s="134">
        <f t="shared" si="76"/>
        <v>269</v>
      </c>
      <c r="J2191" s="164">
        <f>C2191+D2191</f>
        <v>110</v>
      </c>
      <c r="K2191" s="212">
        <f>E2191</f>
        <v>115</v>
      </c>
      <c r="L2191" s="222">
        <f>F2191+G2191</f>
        <v>43</v>
      </c>
    </row>
    <row r="2192" spans="1:12" ht="11.25" customHeight="1" x14ac:dyDescent="0.4">
      <c r="A2192" s="250"/>
      <c r="B2192" s="261"/>
      <c r="C2192" s="32">
        <f>C2191/I2191*100</f>
        <v>7.0631970260223049</v>
      </c>
      <c r="D2192" s="32">
        <f>D2191/I2191*100</f>
        <v>33.828996282527882</v>
      </c>
      <c r="E2192" s="32">
        <f>E2191/I2191*100</f>
        <v>42.750929368029738</v>
      </c>
      <c r="F2192" s="32">
        <f>F2191/I2191*100</f>
        <v>9.6654275092936803</v>
      </c>
      <c r="G2192" s="32">
        <f>G2191/I2191*100</f>
        <v>6.3197026022304827</v>
      </c>
      <c r="H2192" s="74">
        <f>H2191/I2191*100</f>
        <v>0.37174721189591076</v>
      </c>
      <c r="I2192" s="133">
        <f t="shared" si="76"/>
        <v>100</v>
      </c>
      <c r="J2192" s="163">
        <f>J2191/I2191*100</f>
        <v>40.892193308550183</v>
      </c>
      <c r="K2192" s="211">
        <f>K2191/I2191*100</f>
        <v>42.750929368029738</v>
      </c>
      <c r="L2192" s="192">
        <f>L2191/I2191*100</f>
        <v>15.985130111524162</v>
      </c>
    </row>
    <row r="2193" spans="1:12" ht="11.25" customHeight="1" x14ac:dyDescent="0.4">
      <c r="A2193" s="250"/>
      <c r="B2193" s="262" t="s">
        <v>46</v>
      </c>
      <c r="C2193" s="30">
        <v>15</v>
      </c>
      <c r="D2193" s="30">
        <v>106</v>
      </c>
      <c r="E2193" s="30">
        <v>144</v>
      </c>
      <c r="F2193" s="30">
        <v>33</v>
      </c>
      <c r="G2193" s="30">
        <v>25</v>
      </c>
      <c r="H2193" s="30">
        <v>7</v>
      </c>
      <c r="I2193" s="134">
        <f t="shared" si="76"/>
        <v>330</v>
      </c>
      <c r="J2193" s="164">
        <f>C2193+D2193</f>
        <v>121</v>
      </c>
      <c r="K2193" s="212">
        <f>E2193</f>
        <v>144</v>
      </c>
      <c r="L2193" s="222">
        <f>F2193+G2193</f>
        <v>58</v>
      </c>
    </row>
    <row r="2194" spans="1:12" ht="11.25" customHeight="1" x14ac:dyDescent="0.4">
      <c r="A2194" s="250"/>
      <c r="B2194" s="260"/>
      <c r="C2194" s="32">
        <f>C2193/I2193*100</f>
        <v>4.5454545454545459</v>
      </c>
      <c r="D2194" s="32">
        <f>D2193/I2193*100</f>
        <v>32.121212121212125</v>
      </c>
      <c r="E2194" s="32">
        <f>E2193/I2193*100</f>
        <v>43.636363636363633</v>
      </c>
      <c r="F2194" s="32">
        <f>F2193/I2193*100</f>
        <v>10</v>
      </c>
      <c r="G2194" s="32">
        <f>G2193/I2193*100</f>
        <v>7.5757575757575761</v>
      </c>
      <c r="H2194" s="74">
        <f>H2193/I2193*100</f>
        <v>2.1212121212121215</v>
      </c>
      <c r="I2194" s="133">
        <f t="shared" si="76"/>
        <v>100.00000000000001</v>
      </c>
      <c r="J2194" s="163">
        <f>J2193/I2193*100</f>
        <v>36.666666666666664</v>
      </c>
      <c r="K2194" s="211">
        <f>K2193/I2193*100</f>
        <v>43.636363636363633</v>
      </c>
      <c r="L2194" s="192">
        <f>L2193/I2193*100</f>
        <v>17.575757575757574</v>
      </c>
    </row>
    <row r="2195" spans="1:12" ht="11.25" customHeight="1" x14ac:dyDescent="0.4">
      <c r="A2195" s="250"/>
      <c r="B2195" s="261" t="s">
        <v>18</v>
      </c>
      <c r="C2195" s="30">
        <v>17</v>
      </c>
      <c r="D2195" s="30">
        <v>114</v>
      </c>
      <c r="E2195" s="30">
        <v>153</v>
      </c>
      <c r="F2195" s="30">
        <v>25</v>
      </c>
      <c r="G2195" s="30">
        <v>11</v>
      </c>
      <c r="H2195" s="30">
        <v>3</v>
      </c>
      <c r="I2195" s="134">
        <f t="shared" si="76"/>
        <v>323</v>
      </c>
      <c r="J2195" s="164">
        <f>C2195+D2195</f>
        <v>131</v>
      </c>
      <c r="K2195" s="212">
        <f>E2195</f>
        <v>153</v>
      </c>
      <c r="L2195" s="222">
        <f>F2195+G2195</f>
        <v>36</v>
      </c>
    </row>
    <row r="2196" spans="1:12" ht="11.25" customHeight="1" x14ac:dyDescent="0.4">
      <c r="A2196" s="250"/>
      <c r="B2196" s="261"/>
      <c r="C2196" s="32">
        <f>C2195/I2195*100</f>
        <v>5.2631578947368416</v>
      </c>
      <c r="D2196" s="32">
        <f>D2195/I2195*100</f>
        <v>35.294117647058826</v>
      </c>
      <c r="E2196" s="32">
        <f>E2195/I2195*100</f>
        <v>47.368421052631575</v>
      </c>
      <c r="F2196" s="32">
        <f>F2195/I2195*100</f>
        <v>7.7399380804953566</v>
      </c>
      <c r="G2196" s="32">
        <f>G2195/I2195*100</f>
        <v>3.4055727554179565</v>
      </c>
      <c r="H2196" s="74">
        <f>H2195/I2195*100</f>
        <v>0.92879256965944268</v>
      </c>
      <c r="I2196" s="133">
        <f t="shared" si="76"/>
        <v>100</v>
      </c>
      <c r="J2196" s="163">
        <f>J2195/I2195*100</f>
        <v>40.557275541795669</v>
      </c>
      <c r="K2196" s="211">
        <f>K2195/I2195*100</f>
        <v>47.368421052631575</v>
      </c>
      <c r="L2196" s="192">
        <f>L2195/I2195*100</f>
        <v>11.145510835913312</v>
      </c>
    </row>
    <row r="2197" spans="1:12" ht="11.25" customHeight="1" x14ac:dyDescent="0.4">
      <c r="A2197" s="250"/>
      <c r="B2197" s="262" t="s">
        <v>7</v>
      </c>
      <c r="C2197" s="30">
        <v>52</v>
      </c>
      <c r="D2197" s="30">
        <v>208</v>
      </c>
      <c r="E2197" s="30">
        <v>187</v>
      </c>
      <c r="F2197" s="30">
        <v>47</v>
      </c>
      <c r="G2197" s="30">
        <v>17</v>
      </c>
      <c r="H2197" s="30">
        <v>19</v>
      </c>
      <c r="I2197" s="134">
        <f t="shared" si="76"/>
        <v>530</v>
      </c>
      <c r="J2197" s="164">
        <f>C2197+D2197</f>
        <v>260</v>
      </c>
      <c r="K2197" s="212">
        <f>E2197</f>
        <v>187</v>
      </c>
      <c r="L2197" s="222">
        <f>F2197+G2197</f>
        <v>64</v>
      </c>
    </row>
    <row r="2198" spans="1:12" ht="11.25" customHeight="1" x14ac:dyDescent="0.4">
      <c r="A2198" s="250"/>
      <c r="B2198" s="260"/>
      <c r="C2198" s="32">
        <f>C2197/I2197*100</f>
        <v>9.8113207547169825</v>
      </c>
      <c r="D2198" s="32">
        <f>D2197/I2197*100</f>
        <v>39.24528301886793</v>
      </c>
      <c r="E2198" s="32">
        <f>E2197/I2197*100</f>
        <v>35.283018867924525</v>
      </c>
      <c r="F2198" s="32">
        <f>F2197/I2197*100</f>
        <v>8.8679245283018862</v>
      </c>
      <c r="G2198" s="32">
        <f>G2197/I2197*100</f>
        <v>3.2075471698113209</v>
      </c>
      <c r="H2198" s="74">
        <f>H2197/I2197*100</f>
        <v>3.5849056603773586</v>
      </c>
      <c r="I2198" s="133">
        <f t="shared" si="76"/>
        <v>100</v>
      </c>
      <c r="J2198" s="163">
        <f>J2197/I2197*100</f>
        <v>49.056603773584904</v>
      </c>
      <c r="K2198" s="211">
        <f>K2197/I2197*100</f>
        <v>35.283018867924525</v>
      </c>
      <c r="L2198" s="192">
        <f>L2197/I2197*100</f>
        <v>12.075471698113208</v>
      </c>
    </row>
    <row r="2199" spans="1:12" ht="11.25" customHeight="1" x14ac:dyDescent="0.4">
      <c r="A2199" s="250"/>
      <c r="B2199" s="261" t="s">
        <v>48</v>
      </c>
      <c r="C2199" s="30">
        <v>0</v>
      </c>
      <c r="D2199" s="30">
        <v>2</v>
      </c>
      <c r="E2199" s="30">
        <v>2</v>
      </c>
      <c r="F2199" s="30">
        <v>0</v>
      </c>
      <c r="G2199" s="30">
        <v>0</v>
      </c>
      <c r="H2199" s="30">
        <v>1</v>
      </c>
      <c r="I2199" s="134">
        <f t="shared" si="76"/>
        <v>5</v>
      </c>
      <c r="J2199" s="164">
        <f>C2199+D2199</f>
        <v>2</v>
      </c>
      <c r="K2199" s="212">
        <f>E2199</f>
        <v>2</v>
      </c>
      <c r="L2199" s="222">
        <f>F2199+G2199</f>
        <v>0</v>
      </c>
    </row>
    <row r="2200" spans="1:12" ht="11.25" customHeight="1" x14ac:dyDescent="0.4">
      <c r="A2200" s="251"/>
      <c r="B2200" s="268"/>
      <c r="C2200" s="36">
        <f>C2199/I2199*100</f>
        <v>0</v>
      </c>
      <c r="D2200" s="36">
        <f>D2199/I2199*100</f>
        <v>40</v>
      </c>
      <c r="E2200" s="36">
        <f>E2199/I2199*100</f>
        <v>40</v>
      </c>
      <c r="F2200" s="36">
        <f>F2199/I2199*100</f>
        <v>0</v>
      </c>
      <c r="G2200" s="36">
        <f>G2199/I2199*100</f>
        <v>0</v>
      </c>
      <c r="H2200" s="85">
        <f>H2199/I2199*100</f>
        <v>20</v>
      </c>
      <c r="I2200" s="132">
        <f t="shared" si="76"/>
        <v>100</v>
      </c>
      <c r="J2200" s="162">
        <f>J2199/I2199*100</f>
        <v>40</v>
      </c>
      <c r="K2200" s="210">
        <f>K2199/I2199*100</f>
        <v>40</v>
      </c>
      <c r="L2200" s="221">
        <f>L2199/I2199*100</f>
        <v>0</v>
      </c>
    </row>
    <row r="2201" spans="1:12" ht="11.25" customHeight="1" x14ac:dyDescent="0.4">
      <c r="A2201" s="252" t="s">
        <v>6</v>
      </c>
      <c r="B2201" s="259" t="s">
        <v>54</v>
      </c>
      <c r="C2201" s="30">
        <v>11</v>
      </c>
      <c r="D2201" s="30">
        <v>64</v>
      </c>
      <c r="E2201" s="30">
        <v>70</v>
      </c>
      <c r="F2201" s="30">
        <v>10</v>
      </c>
      <c r="G2201" s="30">
        <v>8</v>
      </c>
      <c r="H2201" s="30">
        <v>7</v>
      </c>
      <c r="I2201" s="157">
        <f t="shared" si="76"/>
        <v>170</v>
      </c>
      <c r="J2201" s="161">
        <f>C2201+D2201</f>
        <v>75</v>
      </c>
      <c r="K2201" s="38">
        <f>E2201</f>
        <v>70</v>
      </c>
      <c r="L2201" s="220">
        <f>F2201+G2201</f>
        <v>18</v>
      </c>
    </row>
    <row r="2202" spans="1:12" ht="11.25" customHeight="1" x14ac:dyDescent="0.4">
      <c r="A2202" s="253"/>
      <c r="B2202" s="260"/>
      <c r="C2202" s="31">
        <f>C2201/I2201*100</f>
        <v>6.4705882352941186</v>
      </c>
      <c r="D2202" s="33">
        <f>D2201/I2201*100</f>
        <v>37.647058823529413</v>
      </c>
      <c r="E2202" s="33">
        <f>E2201/I2201*100</f>
        <v>41.17647058823529</v>
      </c>
      <c r="F2202" s="33">
        <f>F2201/I2201*100</f>
        <v>5.8823529411764701</v>
      </c>
      <c r="G2202" s="33">
        <f>G2201/I2201*100</f>
        <v>4.7058823529411766</v>
      </c>
      <c r="H2202" s="78">
        <f>H2201/I2201*100</f>
        <v>4.117647058823529</v>
      </c>
      <c r="I2202" s="133">
        <f t="shared" si="76"/>
        <v>99.999999999999972</v>
      </c>
      <c r="J2202" s="163">
        <f>J2201/I2201*100</f>
        <v>44.117647058823529</v>
      </c>
      <c r="K2202" s="211">
        <f>K2201/I2201*100</f>
        <v>41.17647058823529</v>
      </c>
      <c r="L2202" s="192">
        <f>L2201/I2201*100</f>
        <v>10.588235294117647</v>
      </c>
    </row>
    <row r="2203" spans="1:12" ht="11.25" customHeight="1" x14ac:dyDescent="0.4">
      <c r="A2203" s="253"/>
      <c r="B2203" s="261" t="s">
        <v>56</v>
      </c>
      <c r="C2203" s="30">
        <v>11</v>
      </c>
      <c r="D2203" s="30">
        <v>62</v>
      </c>
      <c r="E2203" s="30">
        <v>36</v>
      </c>
      <c r="F2203" s="30">
        <v>11</v>
      </c>
      <c r="G2203" s="30">
        <v>10</v>
      </c>
      <c r="H2203" s="30">
        <v>2</v>
      </c>
      <c r="I2203" s="134">
        <f t="shared" si="76"/>
        <v>132</v>
      </c>
      <c r="J2203" s="164">
        <f>C2203+D2203</f>
        <v>73</v>
      </c>
      <c r="K2203" s="212">
        <f>E2203</f>
        <v>36</v>
      </c>
      <c r="L2203" s="222">
        <f>F2203+G2203</f>
        <v>21</v>
      </c>
    </row>
    <row r="2204" spans="1:12" ht="11.25" customHeight="1" x14ac:dyDescent="0.4">
      <c r="A2204" s="253"/>
      <c r="B2204" s="261"/>
      <c r="C2204" s="32">
        <f>C2203/I2203*100</f>
        <v>8.3333333333333321</v>
      </c>
      <c r="D2204" s="32">
        <f>D2203/I2203*100</f>
        <v>46.969696969696969</v>
      </c>
      <c r="E2204" s="32">
        <f>E2203/I2203*100</f>
        <v>27.27272727272727</v>
      </c>
      <c r="F2204" s="32">
        <f>F2203/I2203*100</f>
        <v>8.3333333333333321</v>
      </c>
      <c r="G2204" s="32">
        <f>G2203/I2203*100</f>
        <v>7.5757575757575761</v>
      </c>
      <c r="H2204" s="74">
        <f>H2203/I2203*100</f>
        <v>1.5151515151515151</v>
      </c>
      <c r="I2204" s="133">
        <f t="shared" si="76"/>
        <v>99.999999999999986</v>
      </c>
      <c r="J2204" s="163">
        <f>J2203/I2203*100</f>
        <v>55.303030303030297</v>
      </c>
      <c r="K2204" s="211">
        <f>K2203/I2203*100</f>
        <v>27.27272727272727</v>
      </c>
      <c r="L2204" s="192">
        <f>L2203/I2203*100</f>
        <v>15.909090909090908</v>
      </c>
    </row>
    <row r="2205" spans="1:12" ht="11.25" customHeight="1" x14ac:dyDescent="0.4">
      <c r="A2205" s="253"/>
      <c r="B2205" s="262" t="s">
        <v>3</v>
      </c>
      <c r="C2205" s="30">
        <v>61</v>
      </c>
      <c r="D2205" s="30">
        <v>272</v>
      </c>
      <c r="E2205" s="30">
        <v>319</v>
      </c>
      <c r="F2205" s="30">
        <v>72</v>
      </c>
      <c r="G2205" s="30">
        <v>41</v>
      </c>
      <c r="H2205" s="30">
        <v>5</v>
      </c>
      <c r="I2205" s="134">
        <f t="shared" si="76"/>
        <v>770</v>
      </c>
      <c r="J2205" s="164">
        <f>C2205+D2205</f>
        <v>333</v>
      </c>
      <c r="K2205" s="212">
        <f>E2205</f>
        <v>319</v>
      </c>
      <c r="L2205" s="222">
        <f>F2205+G2205</f>
        <v>113</v>
      </c>
    </row>
    <row r="2206" spans="1:12" ht="11.25" customHeight="1" x14ac:dyDescent="0.4">
      <c r="A2206" s="253"/>
      <c r="B2206" s="260"/>
      <c r="C2206" s="32">
        <f>C2205/I2205*100</f>
        <v>7.9220779220779223</v>
      </c>
      <c r="D2206" s="32">
        <f>D2205/I2205*100</f>
        <v>35.324675324675326</v>
      </c>
      <c r="E2206" s="32">
        <f>E2205/I2205*100</f>
        <v>41.428571428571431</v>
      </c>
      <c r="F2206" s="32">
        <f>F2205/I2205*100</f>
        <v>9.3506493506493502</v>
      </c>
      <c r="G2206" s="32">
        <f>G2205/I2205*100</f>
        <v>5.324675324675324</v>
      </c>
      <c r="H2206" s="74">
        <f>H2205/I2205*100</f>
        <v>0.64935064935064934</v>
      </c>
      <c r="I2206" s="133">
        <f t="shared" si="76"/>
        <v>100</v>
      </c>
      <c r="J2206" s="163">
        <f>J2205/I2205*100</f>
        <v>43.246753246753244</v>
      </c>
      <c r="K2206" s="211">
        <f>K2205/I2205*100</f>
        <v>41.428571428571431</v>
      </c>
      <c r="L2206" s="192">
        <f>L2205/I2205*100</f>
        <v>14.675324675324674</v>
      </c>
    </row>
    <row r="2207" spans="1:12" ht="11.25" customHeight="1" x14ac:dyDescent="0.4">
      <c r="A2207" s="253"/>
      <c r="B2207" s="261" t="s">
        <v>50</v>
      </c>
      <c r="C2207" s="30">
        <v>11</v>
      </c>
      <c r="D2207" s="30">
        <v>52</v>
      </c>
      <c r="E2207" s="30">
        <v>54</v>
      </c>
      <c r="F2207" s="30">
        <v>7</v>
      </c>
      <c r="G2207" s="30">
        <v>1</v>
      </c>
      <c r="H2207" s="30">
        <v>3</v>
      </c>
      <c r="I2207" s="134">
        <f t="shared" si="76"/>
        <v>128</v>
      </c>
      <c r="J2207" s="164">
        <f>C2207+D2207</f>
        <v>63</v>
      </c>
      <c r="K2207" s="212">
        <f>E2207</f>
        <v>54</v>
      </c>
      <c r="L2207" s="222">
        <f>F2207+G2207</f>
        <v>8</v>
      </c>
    </row>
    <row r="2208" spans="1:12" ht="11.25" customHeight="1" x14ac:dyDescent="0.4">
      <c r="A2208" s="253"/>
      <c r="B2208" s="261"/>
      <c r="C2208" s="32">
        <f>C2207/I2207*100</f>
        <v>8.59375</v>
      </c>
      <c r="D2208" s="32">
        <f>D2207/I2207*100</f>
        <v>40.625</v>
      </c>
      <c r="E2208" s="32">
        <f>E2207/I2207*100</f>
        <v>42.1875</v>
      </c>
      <c r="F2208" s="32">
        <f>F2207/I2207*100</f>
        <v>5.46875</v>
      </c>
      <c r="G2208" s="32">
        <f>G2207/I2207*100</f>
        <v>0.78125</v>
      </c>
      <c r="H2208" s="74">
        <f>H2207/I2207*100</f>
        <v>2.34375</v>
      </c>
      <c r="I2208" s="133">
        <f t="shared" si="76"/>
        <v>100</v>
      </c>
      <c r="J2208" s="163">
        <f>J2207/I2207*100</f>
        <v>49.21875</v>
      </c>
      <c r="K2208" s="211">
        <f>K2207/I2207*100</f>
        <v>42.1875</v>
      </c>
      <c r="L2208" s="192">
        <f>L2207/I2207*100</f>
        <v>6.25</v>
      </c>
    </row>
    <row r="2209" spans="1:12" ht="11.25" customHeight="1" x14ac:dyDescent="0.4">
      <c r="A2209" s="253"/>
      <c r="B2209" s="262" t="s">
        <v>51</v>
      </c>
      <c r="C2209" s="30">
        <v>10</v>
      </c>
      <c r="D2209" s="30">
        <v>23</v>
      </c>
      <c r="E2209" s="30">
        <v>18</v>
      </c>
      <c r="F2209" s="30">
        <v>9</v>
      </c>
      <c r="G2209" s="30">
        <v>1</v>
      </c>
      <c r="H2209" s="30">
        <v>1</v>
      </c>
      <c r="I2209" s="134">
        <f t="shared" si="76"/>
        <v>62</v>
      </c>
      <c r="J2209" s="164">
        <f>C2209+D2209</f>
        <v>33</v>
      </c>
      <c r="K2209" s="212">
        <f>E2209</f>
        <v>18</v>
      </c>
      <c r="L2209" s="222">
        <f>F2209+G2209</f>
        <v>10</v>
      </c>
    </row>
    <row r="2210" spans="1:12" ht="11.25" customHeight="1" x14ac:dyDescent="0.4">
      <c r="A2210" s="253"/>
      <c r="B2210" s="260"/>
      <c r="C2210" s="32">
        <f>C2209/I2209*100</f>
        <v>16.129032258064516</v>
      </c>
      <c r="D2210" s="32">
        <f>D2209/I2209*100</f>
        <v>37.096774193548384</v>
      </c>
      <c r="E2210" s="32">
        <f>E2209/I2209*100</f>
        <v>29.032258064516132</v>
      </c>
      <c r="F2210" s="32">
        <f>F2209/I2209*100</f>
        <v>14.516129032258066</v>
      </c>
      <c r="G2210" s="32">
        <f>G2209/I2209*100</f>
        <v>1.6129032258064515</v>
      </c>
      <c r="H2210" s="74">
        <f>H2209/I2209*100</f>
        <v>1.6129032258064515</v>
      </c>
      <c r="I2210" s="133">
        <f t="shared" si="76"/>
        <v>99.999999999999986</v>
      </c>
      <c r="J2210" s="163">
        <f>J2209/I2209*100</f>
        <v>53.225806451612897</v>
      </c>
      <c r="K2210" s="211">
        <f>K2209/I2209*100</f>
        <v>29.032258064516132</v>
      </c>
      <c r="L2210" s="192">
        <f>L2209/I2209*100</f>
        <v>16.129032258064516</v>
      </c>
    </row>
    <row r="2211" spans="1:12" ht="11.25" customHeight="1" x14ac:dyDescent="0.4">
      <c r="A2211" s="253"/>
      <c r="B2211" s="261" t="s">
        <v>61</v>
      </c>
      <c r="C2211" s="30">
        <v>41</v>
      </c>
      <c r="D2211" s="30">
        <v>150</v>
      </c>
      <c r="E2211" s="30">
        <v>164</v>
      </c>
      <c r="F2211" s="30">
        <v>41</v>
      </c>
      <c r="G2211" s="30">
        <v>17</v>
      </c>
      <c r="H2211" s="30">
        <v>9</v>
      </c>
      <c r="I2211" s="134">
        <f t="shared" si="76"/>
        <v>422</v>
      </c>
      <c r="J2211" s="164">
        <f>C2211+D2211</f>
        <v>191</v>
      </c>
      <c r="K2211" s="212">
        <f>E2211</f>
        <v>164</v>
      </c>
      <c r="L2211" s="222">
        <f>F2211+G2211</f>
        <v>58</v>
      </c>
    </row>
    <row r="2212" spans="1:12" ht="11.25" customHeight="1" x14ac:dyDescent="0.4">
      <c r="A2212" s="253"/>
      <c r="B2212" s="261"/>
      <c r="C2212" s="32">
        <f>C2211/I2211*100</f>
        <v>9.7156398104265413</v>
      </c>
      <c r="D2212" s="32">
        <f>D2211/I2211*100</f>
        <v>35.545023696682463</v>
      </c>
      <c r="E2212" s="32">
        <f>E2211/I2211*100</f>
        <v>38.862559241706165</v>
      </c>
      <c r="F2212" s="32">
        <f>F2211/I2211*100</f>
        <v>9.7156398104265413</v>
      </c>
      <c r="G2212" s="32">
        <f>G2211/I2211*100</f>
        <v>4.028436018957346</v>
      </c>
      <c r="H2212" s="74">
        <f>H2211/I2211*100</f>
        <v>2.1327014218009479</v>
      </c>
      <c r="I2212" s="133">
        <f t="shared" si="76"/>
        <v>100</v>
      </c>
      <c r="J2212" s="163">
        <f>J2211/I2211*100</f>
        <v>45.260663507109008</v>
      </c>
      <c r="K2212" s="211">
        <f>K2211/I2211*100</f>
        <v>38.862559241706165</v>
      </c>
      <c r="L2212" s="192">
        <f>L2211/I2211*100</f>
        <v>13.744075829383887</v>
      </c>
    </row>
    <row r="2213" spans="1:12" ht="11.25" customHeight="1" x14ac:dyDescent="0.4">
      <c r="A2213" s="253"/>
      <c r="B2213" s="262" t="s">
        <v>33</v>
      </c>
      <c r="C2213" s="30">
        <v>1</v>
      </c>
      <c r="D2213" s="30">
        <v>20</v>
      </c>
      <c r="E2213" s="30">
        <v>43</v>
      </c>
      <c r="F2213" s="30">
        <v>8</v>
      </c>
      <c r="G2213" s="30">
        <v>5</v>
      </c>
      <c r="H2213" s="30">
        <v>6</v>
      </c>
      <c r="I2213" s="134">
        <f t="shared" si="76"/>
        <v>83</v>
      </c>
      <c r="J2213" s="164">
        <f>C2213+D2213</f>
        <v>21</v>
      </c>
      <c r="K2213" s="212">
        <f>E2213</f>
        <v>43</v>
      </c>
      <c r="L2213" s="222">
        <f>F2213+G2213</f>
        <v>13</v>
      </c>
    </row>
    <row r="2214" spans="1:12" ht="11.25" customHeight="1" x14ac:dyDescent="0.4">
      <c r="A2214" s="253"/>
      <c r="B2214" s="260"/>
      <c r="C2214" s="32">
        <f>C2213/I2213*100</f>
        <v>1.2048192771084338</v>
      </c>
      <c r="D2214" s="32">
        <f>D2213/I2213*100</f>
        <v>24.096385542168676</v>
      </c>
      <c r="E2214" s="32">
        <f>E2213/I2213*100</f>
        <v>51.807228915662648</v>
      </c>
      <c r="F2214" s="32">
        <f>F2213/I2213*100</f>
        <v>9.6385542168674707</v>
      </c>
      <c r="G2214" s="32">
        <f>G2213/I2213*100</f>
        <v>6.024096385542169</v>
      </c>
      <c r="H2214" s="74">
        <f>H2213/I2213*100</f>
        <v>7.2289156626506017</v>
      </c>
      <c r="I2214" s="133">
        <f t="shared" si="76"/>
        <v>100</v>
      </c>
      <c r="J2214" s="163">
        <f>J2213/I2213*100</f>
        <v>25.301204819277107</v>
      </c>
      <c r="K2214" s="211">
        <f>K2213/I2213*100</f>
        <v>51.807228915662648</v>
      </c>
      <c r="L2214" s="192">
        <f>L2213/I2213*100</f>
        <v>15.66265060240964</v>
      </c>
    </row>
    <row r="2215" spans="1:12" ht="11.25" customHeight="1" x14ac:dyDescent="0.4">
      <c r="A2215" s="253"/>
      <c r="B2215" s="261" t="s">
        <v>48</v>
      </c>
      <c r="C2215" s="30">
        <v>0</v>
      </c>
      <c r="D2215" s="30">
        <v>3</v>
      </c>
      <c r="E2215" s="30">
        <v>3</v>
      </c>
      <c r="F2215" s="30">
        <v>3</v>
      </c>
      <c r="G2215" s="30">
        <v>0</v>
      </c>
      <c r="H2215" s="30">
        <v>2</v>
      </c>
      <c r="I2215" s="134">
        <f t="shared" si="76"/>
        <v>11</v>
      </c>
      <c r="J2215" s="164">
        <f>C2215+D2215</f>
        <v>3</v>
      </c>
      <c r="K2215" s="212">
        <f>E2215</f>
        <v>3</v>
      </c>
      <c r="L2215" s="222">
        <f>F2215+G2215</f>
        <v>3</v>
      </c>
    </row>
    <row r="2216" spans="1:12" ht="11.25" customHeight="1" x14ac:dyDescent="0.4">
      <c r="A2216" s="254"/>
      <c r="B2216" s="268"/>
      <c r="C2216" s="36">
        <f>C2215/I2215*100</f>
        <v>0</v>
      </c>
      <c r="D2216" s="36">
        <f>D2215/I2215*100</f>
        <v>27.27272727272727</v>
      </c>
      <c r="E2216" s="36">
        <f>E2215/I2215*100</f>
        <v>27.27272727272727</v>
      </c>
      <c r="F2216" s="36">
        <f>F2215/I2215*100</f>
        <v>27.27272727272727</v>
      </c>
      <c r="G2216" s="36">
        <f>G2215/I2215*100</f>
        <v>0</v>
      </c>
      <c r="H2216" s="85">
        <f>H2215/I2215*100</f>
        <v>18.181818181818183</v>
      </c>
      <c r="I2216" s="132">
        <f t="shared" si="76"/>
        <v>100</v>
      </c>
      <c r="J2216" s="162">
        <f>J2215/I2215*100</f>
        <v>27.27272727272727</v>
      </c>
      <c r="K2216" s="210">
        <f>K2215/I2215*100</f>
        <v>27.27272727272727</v>
      </c>
      <c r="L2216" s="221">
        <f>L2215/I2215*100</f>
        <v>27.27272727272727</v>
      </c>
    </row>
    <row r="2217" spans="1:12" ht="11.25" customHeight="1" x14ac:dyDescent="0.4">
      <c r="A2217" s="249" t="s">
        <v>21</v>
      </c>
      <c r="B2217" s="259" t="s">
        <v>65</v>
      </c>
      <c r="C2217" s="30">
        <v>21</v>
      </c>
      <c r="D2217" s="30">
        <v>112</v>
      </c>
      <c r="E2217" s="30">
        <v>114</v>
      </c>
      <c r="F2217" s="30">
        <v>18</v>
      </c>
      <c r="G2217" s="30">
        <v>14</v>
      </c>
      <c r="H2217" s="30">
        <v>3</v>
      </c>
      <c r="I2217" s="131">
        <f t="shared" si="76"/>
        <v>282</v>
      </c>
      <c r="J2217" s="161">
        <f>C2217+D2217</f>
        <v>133</v>
      </c>
      <c r="K2217" s="38">
        <f>E2217</f>
        <v>114</v>
      </c>
      <c r="L2217" s="220">
        <f>F2217+G2217</f>
        <v>32</v>
      </c>
    </row>
    <row r="2218" spans="1:12" ht="11.25" customHeight="1" x14ac:dyDescent="0.4">
      <c r="A2218" s="250"/>
      <c r="B2218" s="260"/>
      <c r="C2218" s="31">
        <f>C2217/I2217*100</f>
        <v>7.4468085106382977</v>
      </c>
      <c r="D2218" s="33">
        <f>D2217/I2217*100</f>
        <v>39.716312056737593</v>
      </c>
      <c r="E2218" s="33">
        <f>E2217/I2217*100</f>
        <v>40.425531914893611</v>
      </c>
      <c r="F2218" s="33">
        <f>F2217/I2217*100</f>
        <v>6.3829787234042552</v>
      </c>
      <c r="G2218" s="33">
        <f>G2217/I2217*100</f>
        <v>4.9645390070921991</v>
      </c>
      <c r="H2218" s="78">
        <f>H2217/I2217*100</f>
        <v>1.0638297872340425</v>
      </c>
      <c r="I2218" s="133">
        <f t="shared" si="76"/>
        <v>100</v>
      </c>
      <c r="J2218" s="163">
        <f>J2217/I2217*100</f>
        <v>47.163120567375891</v>
      </c>
      <c r="K2218" s="211">
        <f>K2217/I2217*100</f>
        <v>40.425531914893611</v>
      </c>
      <c r="L2218" s="192">
        <f>L2217/I2217*100</f>
        <v>11.347517730496454</v>
      </c>
    </row>
    <row r="2219" spans="1:12" ht="11.25" customHeight="1" x14ac:dyDescent="0.4">
      <c r="A2219" s="250"/>
      <c r="B2219" s="261" t="s">
        <v>67</v>
      </c>
      <c r="C2219" s="30">
        <v>33</v>
      </c>
      <c r="D2219" s="30">
        <v>119</v>
      </c>
      <c r="E2219" s="30">
        <v>126</v>
      </c>
      <c r="F2219" s="30">
        <v>33</v>
      </c>
      <c r="G2219" s="30">
        <v>9</v>
      </c>
      <c r="H2219" s="30">
        <v>4</v>
      </c>
      <c r="I2219" s="134">
        <f t="shared" si="76"/>
        <v>324</v>
      </c>
      <c r="J2219" s="164">
        <f>C2219+D2219</f>
        <v>152</v>
      </c>
      <c r="K2219" s="212">
        <f>E2219</f>
        <v>126</v>
      </c>
      <c r="L2219" s="222">
        <f>F2219+G2219</f>
        <v>42</v>
      </c>
    </row>
    <row r="2220" spans="1:12" ht="11.25" customHeight="1" x14ac:dyDescent="0.4">
      <c r="A2220" s="250"/>
      <c r="B2220" s="261"/>
      <c r="C2220" s="32">
        <f>C2219/I2219*100</f>
        <v>10.185185185185185</v>
      </c>
      <c r="D2220" s="32">
        <f>D2219/I2219*100</f>
        <v>36.728395061728399</v>
      </c>
      <c r="E2220" s="32">
        <f>E2219/I2219*100</f>
        <v>38.888888888888893</v>
      </c>
      <c r="F2220" s="32">
        <f>F2219/I2219*100</f>
        <v>10.185185185185185</v>
      </c>
      <c r="G2220" s="32">
        <f>G2219/I2219*100</f>
        <v>2.7777777777777777</v>
      </c>
      <c r="H2220" s="74">
        <f>H2219/I2219*100</f>
        <v>1.2345679012345678</v>
      </c>
      <c r="I2220" s="133">
        <f t="shared" si="76"/>
        <v>100.00000000000001</v>
      </c>
      <c r="J2220" s="163">
        <f>J2219/I2219*100</f>
        <v>46.913580246913575</v>
      </c>
      <c r="K2220" s="211">
        <f>K2219/I2219*100</f>
        <v>38.888888888888893</v>
      </c>
      <c r="L2220" s="192">
        <f>L2219/I2219*100</f>
        <v>12.962962962962962</v>
      </c>
    </row>
    <row r="2221" spans="1:12" ht="11.25" customHeight="1" x14ac:dyDescent="0.4">
      <c r="A2221" s="250"/>
      <c r="B2221" s="262" t="s">
        <v>69</v>
      </c>
      <c r="C2221" s="30">
        <v>59</v>
      </c>
      <c r="D2221" s="30">
        <v>290</v>
      </c>
      <c r="E2221" s="30">
        <v>330</v>
      </c>
      <c r="F2221" s="30">
        <v>87</v>
      </c>
      <c r="G2221" s="30">
        <v>45</v>
      </c>
      <c r="H2221" s="30">
        <v>14</v>
      </c>
      <c r="I2221" s="134">
        <f t="shared" si="76"/>
        <v>825</v>
      </c>
      <c r="J2221" s="164">
        <f>C2221+D2221</f>
        <v>349</v>
      </c>
      <c r="K2221" s="212">
        <f>E2221</f>
        <v>330</v>
      </c>
      <c r="L2221" s="222">
        <f>F2221+G2221</f>
        <v>132</v>
      </c>
    </row>
    <row r="2222" spans="1:12" ht="11.25" customHeight="1" x14ac:dyDescent="0.4">
      <c r="A2222" s="250"/>
      <c r="B2222" s="260"/>
      <c r="C2222" s="32">
        <f>C2221/I2221*100</f>
        <v>7.1515151515151514</v>
      </c>
      <c r="D2222" s="32">
        <f>D2221/I2221*100</f>
        <v>35.151515151515149</v>
      </c>
      <c r="E2222" s="32">
        <f>E2221/I2221*100</f>
        <v>40</v>
      </c>
      <c r="F2222" s="32">
        <f>F2221/I2221*100</f>
        <v>10.545454545454545</v>
      </c>
      <c r="G2222" s="32">
        <f>G2221/I2221*100</f>
        <v>5.4545454545454541</v>
      </c>
      <c r="H2222" s="74">
        <f>H2221/I2221*100</f>
        <v>1.6969696969696972</v>
      </c>
      <c r="I2222" s="133">
        <f t="shared" si="76"/>
        <v>100</v>
      </c>
      <c r="J2222" s="163">
        <f>J2221/I2221*100</f>
        <v>42.303030303030305</v>
      </c>
      <c r="K2222" s="211">
        <f>K2221/I2221*100</f>
        <v>40</v>
      </c>
      <c r="L2222" s="192">
        <f>L2221/I2221*100</f>
        <v>16</v>
      </c>
    </row>
    <row r="2223" spans="1:12" ht="11.25" customHeight="1" x14ac:dyDescent="0.4">
      <c r="A2223" s="250"/>
      <c r="B2223" s="261" t="s">
        <v>70</v>
      </c>
      <c r="C2223" s="30">
        <v>26</v>
      </c>
      <c r="D2223" s="30">
        <v>85</v>
      </c>
      <c r="E2223" s="30">
        <v>86</v>
      </c>
      <c r="F2223" s="30">
        <v>15</v>
      </c>
      <c r="G2223" s="30">
        <v>9</v>
      </c>
      <c r="H2223" s="30">
        <v>4</v>
      </c>
      <c r="I2223" s="134">
        <f t="shared" si="76"/>
        <v>225</v>
      </c>
      <c r="J2223" s="164">
        <f>C2223+D2223</f>
        <v>111</v>
      </c>
      <c r="K2223" s="212">
        <f>E2223</f>
        <v>86</v>
      </c>
      <c r="L2223" s="222">
        <f>F2223+G2223</f>
        <v>24</v>
      </c>
    </row>
    <row r="2224" spans="1:12" ht="11.25" customHeight="1" x14ac:dyDescent="0.4">
      <c r="A2224" s="250"/>
      <c r="B2224" s="261"/>
      <c r="C2224" s="32">
        <f>C2223/I2223*100</f>
        <v>11.555555555555555</v>
      </c>
      <c r="D2224" s="32">
        <f>D2223/I2223*100</f>
        <v>37.777777777777779</v>
      </c>
      <c r="E2224" s="32">
        <f>E2223/I2223*100</f>
        <v>38.222222222222221</v>
      </c>
      <c r="F2224" s="32">
        <f>F2223/I2223*100</f>
        <v>6.666666666666667</v>
      </c>
      <c r="G2224" s="32">
        <f>G2223/I2223*100</f>
        <v>4</v>
      </c>
      <c r="H2224" s="74">
        <f>H2223/I2223*100</f>
        <v>1.7777777777777777</v>
      </c>
      <c r="I2224" s="133">
        <f t="shared" si="76"/>
        <v>100</v>
      </c>
      <c r="J2224" s="163">
        <f>J2223/I2223*100</f>
        <v>49.333333333333336</v>
      </c>
      <c r="K2224" s="211">
        <f>K2223/I2223*100</f>
        <v>38.222222222222221</v>
      </c>
      <c r="L2224" s="192">
        <f>L2223/I2223*100</f>
        <v>10.666666666666668</v>
      </c>
    </row>
    <row r="2225" spans="1:12" ht="11.25" customHeight="1" x14ac:dyDescent="0.4">
      <c r="A2225" s="250"/>
      <c r="B2225" s="262" t="s">
        <v>72</v>
      </c>
      <c r="C2225" s="30">
        <v>6</v>
      </c>
      <c r="D2225" s="30">
        <v>36</v>
      </c>
      <c r="E2225" s="30">
        <v>48</v>
      </c>
      <c r="F2225" s="30">
        <v>6</v>
      </c>
      <c r="G2225" s="30">
        <v>6</v>
      </c>
      <c r="H2225" s="30">
        <v>7</v>
      </c>
      <c r="I2225" s="134">
        <f t="shared" si="76"/>
        <v>109</v>
      </c>
      <c r="J2225" s="164">
        <f>C2225+D2225</f>
        <v>42</v>
      </c>
      <c r="K2225" s="212">
        <f>E2225</f>
        <v>48</v>
      </c>
      <c r="L2225" s="222">
        <f>F2225+G2225</f>
        <v>12</v>
      </c>
    </row>
    <row r="2226" spans="1:12" ht="11.25" customHeight="1" x14ac:dyDescent="0.4">
      <c r="A2226" s="250"/>
      <c r="B2226" s="260"/>
      <c r="C2226" s="32">
        <f>C2225/I2225*100</f>
        <v>5.5045871559633035</v>
      </c>
      <c r="D2226" s="32">
        <f>D2225/I2225*100</f>
        <v>33.027522935779821</v>
      </c>
      <c r="E2226" s="32">
        <f>E2225/I2225*100</f>
        <v>44.036697247706428</v>
      </c>
      <c r="F2226" s="32">
        <f>F2225/I2225*100</f>
        <v>5.5045871559633035</v>
      </c>
      <c r="G2226" s="32">
        <f>G2225/I2225*100</f>
        <v>5.5045871559633035</v>
      </c>
      <c r="H2226" s="74">
        <f>H2225/I2225*100</f>
        <v>6.4220183486238538</v>
      </c>
      <c r="I2226" s="133">
        <f t="shared" si="76"/>
        <v>100.00000000000001</v>
      </c>
      <c r="J2226" s="163">
        <f>J2225/I2225*100</f>
        <v>38.532110091743121</v>
      </c>
      <c r="K2226" s="211">
        <f>K2225/I2225*100</f>
        <v>44.036697247706428</v>
      </c>
      <c r="L2226" s="192">
        <f>L2225/I2225*100</f>
        <v>11.009174311926607</v>
      </c>
    </row>
    <row r="2227" spans="1:12" ht="11.25" customHeight="1" x14ac:dyDescent="0.4">
      <c r="A2227" s="250"/>
      <c r="B2227" s="261" t="s">
        <v>48</v>
      </c>
      <c r="C2227" s="30">
        <v>1</v>
      </c>
      <c r="D2227" s="30">
        <v>4</v>
      </c>
      <c r="E2227" s="30">
        <v>3</v>
      </c>
      <c r="F2227" s="30">
        <v>2</v>
      </c>
      <c r="G2227" s="30">
        <v>0</v>
      </c>
      <c r="H2227" s="30">
        <v>3</v>
      </c>
      <c r="I2227" s="134">
        <f t="shared" si="76"/>
        <v>13</v>
      </c>
      <c r="J2227" s="184">
        <f>C2227+D2227</f>
        <v>5</v>
      </c>
      <c r="K2227" s="212">
        <f>E2227</f>
        <v>3</v>
      </c>
      <c r="L2227" s="222">
        <f>F2227+G2227</f>
        <v>2</v>
      </c>
    </row>
    <row r="2228" spans="1:12" ht="11.25" customHeight="1" x14ac:dyDescent="0.4">
      <c r="A2228" s="251"/>
      <c r="B2228" s="268"/>
      <c r="C2228" s="34">
        <f>C2227/I2227*100</f>
        <v>7.6923076923076925</v>
      </c>
      <c r="D2228" s="34">
        <f>D2227/I2227*100</f>
        <v>30.76923076923077</v>
      </c>
      <c r="E2228" s="34">
        <f>E2227/I2227*100</f>
        <v>23.076923076923077</v>
      </c>
      <c r="F2228" s="34">
        <f>F2227/I2227*100</f>
        <v>15.384615384615385</v>
      </c>
      <c r="G2228" s="34">
        <f>G2227/I2227*100</f>
        <v>0</v>
      </c>
      <c r="H2228" s="82">
        <f>H2227/I2227*100</f>
        <v>23.076923076923077</v>
      </c>
      <c r="I2228" s="132">
        <f t="shared" si="76"/>
        <v>100</v>
      </c>
      <c r="J2228" s="166">
        <f>J2227/I2227*100</f>
        <v>38.461538461538467</v>
      </c>
      <c r="K2228" s="213">
        <f>K2227/I2227*100</f>
        <v>23.076923076923077</v>
      </c>
      <c r="L2228" s="194">
        <f>L2227/I2227*100</f>
        <v>15.384615384615385</v>
      </c>
    </row>
    <row r="2229" spans="1:12" ht="11.25" customHeight="1" x14ac:dyDescent="0.4">
      <c r="A2229" s="2"/>
      <c r="B2229" s="8"/>
      <c r="C2229" s="37"/>
      <c r="D2229" s="37"/>
      <c r="E2229" s="37"/>
      <c r="F2229" s="37"/>
      <c r="G2229" s="37"/>
      <c r="H2229" s="37"/>
      <c r="I2229" s="25"/>
      <c r="J2229" s="25"/>
      <c r="K2229" s="25"/>
      <c r="L2229" s="25"/>
    </row>
    <row r="2230" spans="1:12" ht="11.25" customHeight="1" x14ac:dyDescent="0.4">
      <c r="A2230" s="2"/>
      <c r="B2230" s="8"/>
      <c r="C2230" s="37"/>
      <c r="D2230" s="37"/>
      <c r="E2230" s="37"/>
      <c r="F2230" s="37"/>
      <c r="G2230" s="37"/>
      <c r="H2230" s="37"/>
      <c r="I2230" s="25"/>
      <c r="J2230" s="25"/>
      <c r="K2230" s="25"/>
      <c r="L2230" s="25"/>
    </row>
    <row r="2231" spans="1:12" x14ac:dyDescent="0.4">
      <c r="A2231" s="308" t="s">
        <v>280</v>
      </c>
      <c r="B2231" s="308"/>
      <c r="C2231" s="308"/>
      <c r="D2231" s="308"/>
      <c r="E2231" s="308"/>
      <c r="F2231" s="308"/>
      <c r="G2231" s="308"/>
      <c r="H2231" s="308"/>
      <c r="I2231" s="308"/>
      <c r="J2231" s="308"/>
      <c r="K2231" s="308"/>
      <c r="L2231" s="308"/>
    </row>
    <row r="2232" spans="1:12" ht="30" customHeight="1" x14ac:dyDescent="0.4">
      <c r="A2232" s="315" t="s">
        <v>243</v>
      </c>
      <c r="B2232" s="315"/>
      <c r="C2232" s="315"/>
      <c r="D2232" s="315"/>
      <c r="E2232" s="315"/>
      <c r="F2232" s="315"/>
      <c r="G2232" s="315"/>
      <c r="H2232" s="315"/>
      <c r="I2232" s="315"/>
      <c r="J2232" s="315"/>
      <c r="K2232" s="315"/>
      <c r="L2232" s="315"/>
    </row>
    <row r="2233" spans="1:12" ht="11.25" customHeight="1" x14ac:dyDescent="0.15">
      <c r="A2233" s="277"/>
      <c r="B2233" s="278"/>
      <c r="C2233" s="64">
        <v>1</v>
      </c>
      <c r="D2233" s="64">
        <v>2</v>
      </c>
      <c r="E2233" s="64">
        <v>3</v>
      </c>
      <c r="F2233" s="64">
        <v>4</v>
      </c>
      <c r="G2233" s="64">
        <v>5</v>
      </c>
      <c r="H2233" s="286" t="s">
        <v>22</v>
      </c>
      <c r="I2233" s="313" t="s">
        <v>10</v>
      </c>
      <c r="J2233" s="159" t="s">
        <v>45</v>
      </c>
      <c r="K2233" s="64">
        <v>3</v>
      </c>
      <c r="L2233" s="185" t="s">
        <v>38</v>
      </c>
    </row>
    <row r="2234" spans="1:12" ht="100.5" customHeight="1" x14ac:dyDescent="0.15">
      <c r="A2234" s="279" t="s">
        <v>11</v>
      </c>
      <c r="B2234" s="280"/>
      <c r="C2234" s="65" t="s">
        <v>95</v>
      </c>
      <c r="D2234" s="65" t="s">
        <v>180</v>
      </c>
      <c r="E2234" s="65" t="s">
        <v>58</v>
      </c>
      <c r="F2234" s="65" t="s">
        <v>104</v>
      </c>
      <c r="G2234" s="65" t="s">
        <v>96</v>
      </c>
      <c r="H2234" s="287"/>
      <c r="I2234" s="314"/>
      <c r="J2234" s="195" t="s">
        <v>95</v>
      </c>
      <c r="K2234" s="65" t="s">
        <v>58</v>
      </c>
      <c r="L2234" s="224" t="s">
        <v>96</v>
      </c>
    </row>
    <row r="2235" spans="1:12" ht="11.25" customHeight="1" x14ac:dyDescent="0.4">
      <c r="A2235" s="265" t="s">
        <v>9</v>
      </c>
      <c r="B2235" s="266"/>
      <c r="C2235" s="28">
        <f t="shared" ref="C2235:H2235" si="77">C2237+C2239+C2241+C2243</f>
        <v>63</v>
      </c>
      <c r="D2235" s="28">
        <f t="shared" si="77"/>
        <v>415</v>
      </c>
      <c r="E2235" s="28">
        <f t="shared" si="77"/>
        <v>1056</v>
      </c>
      <c r="F2235" s="28">
        <f t="shared" si="77"/>
        <v>151</v>
      </c>
      <c r="G2235" s="28">
        <f t="shared" si="77"/>
        <v>59</v>
      </c>
      <c r="H2235" s="28">
        <f t="shared" si="77"/>
        <v>34</v>
      </c>
      <c r="I2235" s="157">
        <f t="shared" ref="I2235:I2298" si="78">SUM(C2235:H2235)</f>
        <v>1778</v>
      </c>
      <c r="J2235" s="52">
        <f>C2235+D2235</f>
        <v>478</v>
      </c>
      <c r="K2235" s="28">
        <f>E2235</f>
        <v>1056</v>
      </c>
      <c r="L2235" s="220">
        <f>F2235+G2235</f>
        <v>210</v>
      </c>
    </row>
    <row r="2236" spans="1:12" ht="11.25" customHeight="1" x14ac:dyDescent="0.4">
      <c r="A2236" s="257"/>
      <c r="B2236" s="258"/>
      <c r="C2236" s="29">
        <f>C2235/I2235*100</f>
        <v>3.5433070866141732</v>
      </c>
      <c r="D2236" s="29">
        <f>D2235/I2235*100</f>
        <v>23.340832395950507</v>
      </c>
      <c r="E2236" s="29">
        <f>E2235/I2235*100</f>
        <v>59.392575928008995</v>
      </c>
      <c r="F2236" s="29">
        <f>F2235/I2235*100</f>
        <v>8.4926884139482564</v>
      </c>
      <c r="G2236" s="29">
        <f>G2235/I2235*100</f>
        <v>3.3183352080989872</v>
      </c>
      <c r="H2236" s="77">
        <f>H2235/I2235*100</f>
        <v>1.9122609673790776</v>
      </c>
      <c r="I2236" s="132">
        <f t="shared" si="78"/>
        <v>100</v>
      </c>
      <c r="J2236" s="162">
        <f>J2235/I2235*100</f>
        <v>26.884139482564677</v>
      </c>
      <c r="K2236" s="210">
        <f>K2235/I2235*100</f>
        <v>59.392575928008995</v>
      </c>
      <c r="L2236" s="221">
        <f>L2235/I2235*100</f>
        <v>11.811023622047244</v>
      </c>
    </row>
    <row r="2237" spans="1:12" ht="11.25" customHeight="1" x14ac:dyDescent="0.4">
      <c r="A2237" s="249" t="s">
        <v>24</v>
      </c>
      <c r="B2237" s="272" t="s">
        <v>25</v>
      </c>
      <c r="C2237" s="30">
        <v>50</v>
      </c>
      <c r="D2237" s="30">
        <v>287</v>
      </c>
      <c r="E2237" s="30">
        <v>744</v>
      </c>
      <c r="F2237" s="30">
        <v>115</v>
      </c>
      <c r="G2237" s="30">
        <v>35</v>
      </c>
      <c r="H2237" s="30">
        <v>19</v>
      </c>
      <c r="I2237" s="131">
        <f t="shared" si="78"/>
        <v>1250</v>
      </c>
      <c r="J2237" s="161">
        <f>C2237+D2237</f>
        <v>337</v>
      </c>
      <c r="K2237" s="38">
        <f>E2237</f>
        <v>744</v>
      </c>
      <c r="L2237" s="220">
        <f>F2237+G2237</f>
        <v>150</v>
      </c>
    </row>
    <row r="2238" spans="1:12" ht="11.25" customHeight="1" x14ac:dyDescent="0.4">
      <c r="A2238" s="250"/>
      <c r="B2238" s="263"/>
      <c r="C2238" s="31">
        <f>C2237/I2237*100</f>
        <v>4</v>
      </c>
      <c r="D2238" s="33">
        <f>D2237/I2237*100</f>
        <v>22.96</v>
      </c>
      <c r="E2238" s="33">
        <f>E2237/I2237*100</f>
        <v>59.519999999999996</v>
      </c>
      <c r="F2238" s="33">
        <f>F2237/I2237*100</f>
        <v>9.1999999999999993</v>
      </c>
      <c r="G2238" s="33">
        <f>G2237/I2237*100</f>
        <v>2.8000000000000003</v>
      </c>
      <c r="H2238" s="78">
        <f>H2237/I2237*100</f>
        <v>1.52</v>
      </c>
      <c r="I2238" s="133">
        <f t="shared" si="78"/>
        <v>99.999999999999986</v>
      </c>
      <c r="J2238" s="163">
        <f>J2237/I2237*100</f>
        <v>26.96</v>
      </c>
      <c r="K2238" s="211">
        <f>K2237/I2237*100</f>
        <v>59.519999999999996</v>
      </c>
      <c r="L2238" s="189">
        <f>L2237/I2237*100</f>
        <v>12</v>
      </c>
    </row>
    <row r="2239" spans="1:12" ht="11.25" customHeight="1" x14ac:dyDescent="0.4">
      <c r="A2239" s="250"/>
      <c r="B2239" s="264" t="s">
        <v>26</v>
      </c>
      <c r="C2239" s="30">
        <v>11</v>
      </c>
      <c r="D2239" s="30">
        <v>86</v>
      </c>
      <c r="E2239" s="30">
        <v>201</v>
      </c>
      <c r="F2239" s="30">
        <v>20</v>
      </c>
      <c r="G2239" s="30">
        <v>17</v>
      </c>
      <c r="H2239" s="30">
        <v>8</v>
      </c>
      <c r="I2239" s="134">
        <f t="shared" si="78"/>
        <v>343</v>
      </c>
      <c r="J2239" s="164">
        <f>C2239+D2239</f>
        <v>97</v>
      </c>
      <c r="K2239" s="212">
        <f>E2239</f>
        <v>201</v>
      </c>
      <c r="L2239" s="222">
        <f>F2239+G2239</f>
        <v>37</v>
      </c>
    </row>
    <row r="2240" spans="1:12" ht="11.25" customHeight="1" x14ac:dyDescent="0.4">
      <c r="A2240" s="250"/>
      <c r="B2240" s="264"/>
      <c r="C2240" s="32">
        <f>C2239/I2239*100</f>
        <v>3.2069970845481048</v>
      </c>
      <c r="D2240" s="32">
        <f>D2239/I2239*100</f>
        <v>25.072886297376094</v>
      </c>
      <c r="E2240" s="32">
        <f>E2239/I2239*100</f>
        <v>58.600583090379011</v>
      </c>
      <c r="F2240" s="32">
        <f>F2239/I2239*100</f>
        <v>5.8309037900874632</v>
      </c>
      <c r="G2240" s="32">
        <f>G2239/I2239*100</f>
        <v>4.9562682215743443</v>
      </c>
      <c r="H2240" s="74">
        <f>H2239/I2239*100</f>
        <v>2.3323615160349855</v>
      </c>
      <c r="I2240" s="133">
        <f t="shared" si="78"/>
        <v>100</v>
      </c>
      <c r="J2240" s="163">
        <f>J2239/I2239*100</f>
        <v>28.279883381924197</v>
      </c>
      <c r="K2240" s="211">
        <f>K2239/I2239*100</f>
        <v>58.600583090379011</v>
      </c>
      <c r="L2240" s="192">
        <f>L2239/I2239*100</f>
        <v>10.787172011661808</v>
      </c>
    </row>
    <row r="2241" spans="1:12" ht="11.25" customHeight="1" x14ac:dyDescent="0.4">
      <c r="A2241" s="250"/>
      <c r="B2241" s="262" t="s">
        <v>17</v>
      </c>
      <c r="C2241" s="30">
        <v>2</v>
      </c>
      <c r="D2241" s="30">
        <v>30</v>
      </c>
      <c r="E2241" s="30">
        <v>65</v>
      </c>
      <c r="F2241" s="30">
        <v>10</v>
      </c>
      <c r="G2241" s="30">
        <v>5</v>
      </c>
      <c r="H2241" s="30">
        <v>5</v>
      </c>
      <c r="I2241" s="134">
        <f t="shared" si="78"/>
        <v>117</v>
      </c>
      <c r="J2241" s="164">
        <f>C2241+D2241</f>
        <v>32</v>
      </c>
      <c r="K2241" s="212">
        <f>E2241</f>
        <v>65</v>
      </c>
      <c r="L2241" s="222">
        <f>F2241+G2241</f>
        <v>15</v>
      </c>
    </row>
    <row r="2242" spans="1:12" ht="11.25" customHeight="1" x14ac:dyDescent="0.4">
      <c r="A2242" s="250"/>
      <c r="B2242" s="263"/>
      <c r="C2242" s="33">
        <f>C2241/I2241*100</f>
        <v>1.7094017094017095</v>
      </c>
      <c r="D2242" s="33">
        <f>D2241/I2241*100</f>
        <v>25.641025641025639</v>
      </c>
      <c r="E2242" s="33">
        <f>E2241/I2241*100</f>
        <v>55.555555555555557</v>
      </c>
      <c r="F2242" s="33">
        <f>F2241/I2241*100</f>
        <v>8.5470085470085468</v>
      </c>
      <c r="G2242" s="33">
        <f>G2241/I2241*100</f>
        <v>4.2735042735042734</v>
      </c>
      <c r="H2242" s="78">
        <f>H2241/I2241*100</f>
        <v>4.2735042735042734</v>
      </c>
      <c r="I2242" s="133">
        <f t="shared" si="78"/>
        <v>100</v>
      </c>
      <c r="J2242" s="163">
        <f>J2241/I2241*100</f>
        <v>27.350427350427353</v>
      </c>
      <c r="K2242" s="211">
        <f>K2241/I2241*100</f>
        <v>55.555555555555557</v>
      </c>
      <c r="L2242" s="192">
        <f>L2241/I2241*100</f>
        <v>12.820512820512819</v>
      </c>
    </row>
    <row r="2243" spans="1:12" ht="11.25" customHeight="1" x14ac:dyDescent="0.4">
      <c r="A2243" s="250"/>
      <c r="B2243" s="264" t="s">
        <v>15</v>
      </c>
      <c r="C2243" s="30">
        <v>0</v>
      </c>
      <c r="D2243" s="30">
        <v>12</v>
      </c>
      <c r="E2243" s="30">
        <v>46</v>
      </c>
      <c r="F2243" s="30">
        <v>6</v>
      </c>
      <c r="G2243" s="30">
        <v>2</v>
      </c>
      <c r="H2243" s="30">
        <v>2</v>
      </c>
      <c r="I2243" s="134">
        <f t="shared" si="78"/>
        <v>68</v>
      </c>
      <c r="J2243" s="164">
        <f>C2243+D2243</f>
        <v>12</v>
      </c>
      <c r="K2243" s="212">
        <f>E2243</f>
        <v>46</v>
      </c>
      <c r="L2243" s="222">
        <f>F2243+G2243</f>
        <v>8</v>
      </c>
    </row>
    <row r="2244" spans="1:12" ht="11.25" customHeight="1" x14ac:dyDescent="0.4">
      <c r="A2244" s="250"/>
      <c r="B2244" s="264"/>
      <c r="C2244" s="34">
        <f>C2243/I2243*100</f>
        <v>0</v>
      </c>
      <c r="D2244" s="34">
        <f>D2243/I2243*100</f>
        <v>17.647058823529413</v>
      </c>
      <c r="E2244" s="34">
        <f>E2243/I2243*100</f>
        <v>67.64705882352942</v>
      </c>
      <c r="F2244" s="34">
        <f>F2243/I2243*100</f>
        <v>8.8235294117647065</v>
      </c>
      <c r="G2244" s="34">
        <f>G2243/I2243*100</f>
        <v>2.9411764705882351</v>
      </c>
      <c r="H2244" s="82">
        <f>H2243/I2243*100</f>
        <v>2.9411764705882351</v>
      </c>
      <c r="I2244" s="132">
        <f t="shared" si="78"/>
        <v>100.00000000000001</v>
      </c>
      <c r="J2244" s="163">
        <f>J2243/I2243*100</f>
        <v>17.647058823529413</v>
      </c>
      <c r="K2244" s="211">
        <f>K2243/I2243*100</f>
        <v>67.64705882352942</v>
      </c>
      <c r="L2244" s="192">
        <f>L2243/I2243*100</f>
        <v>11.76470588235294</v>
      </c>
    </row>
    <row r="2245" spans="1:12" ht="11.25" customHeight="1" x14ac:dyDescent="0.4">
      <c r="A2245" s="249" t="s">
        <v>29</v>
      </c>
      <c r="B2245" s="272" t="s">
        <v>30</v>
      </c>
      <c r="C2245" s="30">
        <v>32</v>
      </c>
      <c r="D2245" s="30">
        <v>206</v>
      </c>
      <c r="E2245" s="30">
        <v>436</v>
      </c>
      <c r="F2245" s="30">
        <v>72</v>
      </c>
      <c r="G2245" s="30">
        <v>30</v>
      </c>
      <c r="H2245" s="30">
        <v>11</v>
      </c>
      <c r="I2245" s="131">
        <f t="shared" si="78"/>
        <v>787</v>
      </c>
      <c r="J2245" s="161">
        <f>C2245+D2245</f>
        <v>238</v>
      </c>
      <c r="K2245" s="38">
        <f>E2245</f>
        <v>436</v>
      </c>
      <c r="L2245" s="220">
        <f>F2245+G2245</f>
        <v>102</v>
      </c>
    </row>
    <row r="2246" spans="1:12" ht="11.25" customHeight="1" x14ac:dyDescent="0.4">
      <c r="A2246" s="250"/>
      <c r="B2246" s="264"/>
      <c r="C2246" s="31">
        <f>C2245/I2245*100</f>
        <v>4.066073697585769</v>
      </c>
      <c r="D2246" s="33">
        <f>D2245/I2245*100</f>
        <v>26.175349428208389</v>
      </c>
      <c r="E2246" s="33">
        <f>E2245/I2245*100</f>
        <v>55.400254129606097</v>
      </c>
      <c r="F2246" s="33">
        <f>F2245/I2245*100</f>
        <v>9.1486658195679791</v>
      </c>
      <c r="G2246" s="33">
        <f>G2245/I2245*100</f>
        <v>3.8119440914866582</v>
      </c>
      <c r="H2246" s="78">
        <f>H2245/I2245*100</f>
        <v>1.3977128335451081</v>
      </c>
      <c r="I2246" s="133">
        <f t="shared" si="78"/>
        <v>100</v>
      </c>
      <c r="J2246" s="163">
        <f>J2245/I2245*100</f>
        <v>30.241423125794153</v>
      </c>
      <c r="K2246" s="211">
        <f>K2245/I2245*100</f>
        <v>55.400254129606097</v>
      </c>
      <c r="L2246" s="192">
        <f>L2245/I2245*100</f>
        <v>12.960609911054638</v>
      </c>
    </row>
    <row r="2247" spans="1:12" ht="11.25" customHeight="1" x14ac:dyDescent="0.4">
      <c r="A2247" s="250"/>
      <c r="B2247" s="262" t="s">
        <v>32</v>
      </c>
      <c r="C2247" s="30">
        <v>31</v>
      </c>
      <c r="D2247" s="30">
        <v>205</v>
      </c>
      <c r="E2247" s="30">
        <v>606</v>
      </c>
      <c r="F2247" s="30">
        <v>79</v>
      </c>
      <c r="G2247" s="30">
        <v>27</v>
      </c>
      <c r="H2247" s="30">
        <v>22</v>
      </c>
      <c r="I2247" s="134">
        <f t="shared" si="78"/>
        <v>970</v>
      </c>
      <c r="J2247" s="164">
        <f>C2247+D2247</f>
        <v>236</v>
      </c>
      <c r="K2247" s="212">
        <f>E2247</f>
        <v>606</v>
      </c>
      <c r="L2247" s="222">
        <f>F2247+G2247</f>
        <v>106</v>
      </c>
    </row>
    <row r="2248" spans="1:12" ht="11.25" customHeight="1" x14ac:dyDescent="0.4">
      <c r="A2248" s="250"/>
      <c r="B2248" s="263"/>
      <c r="C2248" s="32">
        <f>C2247/I2247*100</f>
        <v>3.1958762886597936</v>
      </c>
      <c r="D2248" s="32">
        <f>D2247/I2247*100</f>
        <v>21.134020618556701</v>
      </c>
      <c r="E2248" s="32">
        <f>E2247/I2247*100</f>
        <v>62.47422680412371</v>
      </c>
      <c r="F2248" s="32">
        <f>F2247/I2247*100</f>
        <v>8.144329896907216</v>
      </c>
      <c r="G2248" s="32">
        <f>G2247/I2247*100</f>
        <v>2.7835051546391756</v>
      </c>
      <c r="H2248" s="74">
        <f>H2247/I2247*100</f>
        <v>2.268041237113402</v>
      </c>
      <c r="I2248" s="133">
        <f t="shared" si="78"/>
        <v>99.999999999999986</v>
      </c>
      <c r="J2248" s="163">
        <f>J2247/I2247*100</f>
        <v>24.329896907216494</v>
      </c>
      <c r="K2248" s="211">
        <f>K2247/I2247*100</f>
        <v>62.47422680412371</v>
      </c>
      <c r="L2248" s="192">
        <f>L2247/I2247*100</f>
        <v>10.927835051546392</v>
      </c>
    </row>
    <row r="2249" spans="1:12" ht="11.25" customHeight="1" x14ac:dyDescent="0.4">
      <c r="A2249" s="250"/>
      <c r="B2249" s="262" t="s">
        <v>33</v>
      </c>
      <c r="C2249" s="30">
        <v>0</v>
      </c>
      <c r="D2249" s="30">
        <v>0</v>
      </c>
      <c r="E2249" s="30">
        <v>1</v>
      </c>
      <c r="F2249" s="30">
        <v>0</v>
      </c>
      <c r="G2249" s="30">
        <v>0</v>
      </c>
      <c r="H2249" s="30">
        <v>0</v>
      </c>
      <c r="I2249" s="134">
        <f t="shared" si="78"/>
        <v>1</v>
      </c>
      <c r="J2249" s="164">
        <f>C2249+D2249</f>
        <v>0</v>
      </c>
      <c r="K2249" s="212">
        <f>E2249</f>
        <v>1</v>
      </c>
      <c r="L2249" s="222">
        <f>F2249+G2249</f>
        <v>0</v>
      </c>
    </row>
    <row r="2250" spans="1:12" ht="11.25" customHeight="1" x14ac:dyDescent="0.4">
      <c r="A2250" s="250"/>
      <c r="B2250" s="263"/>
      <c r="C2250" s="32">
        <f>C2249/I2249*100</f>
        <v>0</v>
      </c>
      <c r="D2250" s="32">
        <f>D2249/I2249*100</f>
        <v>0</v>
      </c>
      <c r="E2250" s="32">
        <f>E2249/I2249*100</f>
        <v>100</v>
      </c>
      <c r="F2250" s="32">
        <f>F2249/I2249*100</f>
        <v>0</v>
      </c>
      <c r="G2250" s="32">
        <f>G2249/I2249*100</f>
        <v>0</v>
      </c>
      <c r="H2250" s="74">
        <f>H2249/I2249*100</f>
        <v>0</v>
      </c>
      <c r="I2250" s="133">
        <f t="shared" si="78"/>
        <v>100</v>
      </c>
      <c r="J2250" s="163">
        <f>J2249/I2249*100</f>
        <v>0</v>
      </c>
      <c r="K2250" s="211">
        <f>K2249/I2249*100</f>
        <v>100</v>
      </c>
      <c r="L2250" s="192">
        <f>L2249/I2249*100</f>
        <v>0</v>
      </c>
    </row>
    <row r="2251" spans="1:12" ht="11.25" customHeight="1" x14ac:dyDescent="0.4">
      <c r="A2251" s="250"/>
      <c r="B2251" s="262" t="s">
        <v>259</v>
      </c>
      <c r="C2251" s="35">
        <v>0</v>
      </c>
      <c r="D2251" s="35">
        <v>3</v>
      </c>
      <c r="E2251" s="35">
        <v>13</v>
      </c>
      <c r="F2251" s="35">
        <v>0</v>
      </c>
      <c r="G2251" s="35">
        <v>2</v>
      </c>
      <c r="H2251" s="130">
        <v>0</v>
      </c>
      <c r="I2251" s="158">
        <f t="shared" si="78"/>
        <v>18</v>
      </c>
      <c r="J2251" s="164">
        <f>C2251+D2251</f>
        <v>3</v>
      </c>
      <c r="K2251" s="212">
        <f>E2251</f>
        <v>13</v>
      </c>
      <c r="L2251" s="222">
        <f>F2251+G2251</f>
        <v>2</v>
      </c>
    </row>
    <row r="2252" spans="1:12" ht="11.25" customHeight="1" x14ac:dyDescent="0.4">
      <c r="A2252" s="250"/>
      <c r="B2252" s="263"/>
      <c r="C2252" s="32">
        <f>C2251/I2251*100</f>
        <v>0</v>
      </c>
      <c r="D2252" s="32">
        <f>D2251/I2251*100</f>
        <v>16.666666666666664</v>
      </c>
      <c r="E2252" s="32">
        <f>E2251/I2251*100</f>
        <v>72.222222222222214</v>
      </c>
      <c r="F2252" s="32">
        <f>F2251/I2251*100</f>
        <v>0</v>
      </c>
      <c r="G2252" s="32">
        <f>G2251/I2251*100</f>
        <v>11.111111111111111</v>
      </c>
      <c r="H2252" s="74">
        <f>H2251/I2251*100</f>
        <v>0</v>
      </c>
      <c r="I2252" s="133">
        <f t="shared" si="78"/>
        <v>100</v>
      </c>
      <c r="J2252" s="163">
        <f>J2251/I2251*100</f>
        <v>16.666666666666664</v>
      </c>
      <c r="K2252" s="211">
        <f>K2251/I2251*100</f>
        <v>72.222222222222214</v>
      </c>
      <c r="L2252" s="192">
        <f>L2251/I2251*100</f>
        <v>11.111111111111111</v>
      </c>
    </row>
    <row r="2253" spans="1:12" ht="11.25" customHeight="1" x14ac:dyDescent="0.4">
      <c r="A2253" s="250"/>
      <c r="B2253" s="264" t="s">
        <v>260</v>
      </c>
      <c r="C2253" s="30">
        <v>0</v>
      </c>
      <c r="D2253" s="30">
        <v>1</v>
      </c>
      <c r="E2253" s="30">
        <v>0</v>
      </c>
      <c r="F2253" s="30">
        <v>0</v>
      </c>
      <c r="G2253" s="30">
        <v>0</v>
      </c>
      <c r="H2253" s="30">
        <v>1</v>
      </c>
      <c r="I2253" s="134">
        <f t="shared" si="78"/>
        <v>2</v>
      </c>
      <c r="J2253" s="164">
        <f>C2253+D2253</f>
        <v>1</v>
      </c>
      <c r="K2253" s="212">
        <f>E2253</f>
        <v>0</v>
      </c>
      <c r="L2253" s="222">
        <f>F2253+G2253</f>
        <v>0</v>
      </c>
    </row>
    <row r="2254" spans="1:12" ht="11.25" customHeight="1" x14ac:dyDescent="0.4">
      <c r="A2254" s="251"/>
      <c r="B2254" s="271"/>
      <c r="C2254" s="36">
        <f>C2253/I2253*100</f>
        <v>0</v>
      </c>
      <c r="D2254" s="36">
        <f>D2253/I2253*100</f>
        <v>50</v>
      </c>
      <c r="E2254" s="36">
        <f>E2253/I2253*100</f>
        <v>0</v>
      </c>
      <c r="F2254" s="36">
        <f>F2253/I2253*100</f>
        <v>0</v>
      </c>
      <c r="G2254" s="36">
        <f>G2253/I2253*100</f>
        <v>0</v>
      </c>
      <c r="H2254" s="79">
        <f>H2253/I2253*100</f>
        <v>50</v>
      </c>
      <c r="I2254" s="132">
        <f t="shared" si="78"/>
        <v>100</v>
      </c>
      <c r="J2254" s="162">
        <f>J2253/I2253*100</f>
        <v>50</v>
      </c>
      <c r="K2254" s="210">
        <f>K2253/I2253*100</f>
        <v>0</v>
      </c>
      <c r="L2254" s="221">
        <f>L2253/I2253*100</f>
        <v>0</v>
      </c>
    </row>
    <row r="2255" spans="1:12" ht="11.25" customHeight="1" x14ac:dyDescent="0.4">
      <c r="A2255" s="249" t="s">
        <v>39</v>
      </c>
      <c r="B2255" s="272" t="s">
        <v>41</v>
      </c>
      <c r="C2255" s="30">
        <v>7</v>
      </c>
      <c r="D2255" s="30">
        <v>20</v>
      </c>
      <c r="E2255" s="30">
        <v>19</v>
      </c>
      <c r="F2255" s="30">
        <v>3</v>
      </c>
      <c r="G2255" s="30">
        <v>0</v>
      </c>
      <c r="H2255" s="30">
        <v>1</v>
      </c>
      <c r="I2255" s="131">
        <f t="shared" si="78"/>
        <v>50</v>
      </c>
      <c r="J2255" s="161">
        <f>C2255+D2255</f>
        <v>27</v>
      </c>
      <c r="K2255" s="38">
        <f>E2255</f>
        <v>19</v>
      </c>
      <c r="L2255" s="220">
        <f>F2255+G2255</f>
        <v>3</v>
      </c>
    </row>
    <row r="2256" spans="1:12" ht="11.25" customHeight="1" x14ac:dyDescent="0.4">
      <c r="A2256" s="250"/>
      <c r="B2256" s="263"/>
      <c r="C2256" s="31">
        <f>C2255/I2255*100</f>
        <v>14.000000000000002</v>
      </c>
      <c r="D2256" s="33">
        <f>D2255/I2255*100</f>
        <v>40</v>
      </c>
      <c r="E2256" s="33">
        <f>E2255/I2255*100</f>
        <v>38</v>
      </c>
      <c r="F2256" s="33">
        <f>F2255/I2255*100</f>
        <v>6</v>
      </c>
      <c r="G2256" s="33">
        <f>G2255/I2255*100</f>
        <v>0</v>
      </c>
      <c r="H2256" s="78">
        <f>H2255/I2255*100</f>
        <v>2</v>
      </c>
      <c r="I2256" s="133">
        <f t="shared" si="78"/>
        <v>100</v>
      </c>
      <c r="J2256" s="163">
        <f>J2255/I2255*100</f>
        <v>54</v>
      </c>
      <c r="K2256" s="211">
        <f>K2255/I2255*100</f>
        <v>38</v>
      </c>
      <c r="L2256" s="192">
        <f>L2255/I2255*100</f>
        <v>6</v>
      </c>
    </row>
    <row r="2257" spans="1:12" ht="11.25" customHeight="1" x14ac:dyDescent="0.4">
      <c r="A2257" s="250"/>
      <c r="B2257" s="264" t="s">
        <v>42</v>
      </c>
      <c r="C2257" s="30">
        <v>9</v>
      </c>
      <c r="D2257" s="30">
        <v>32</v>
      </c>
      <c r="E2257" s="30">
        <v>47</v>
      </c>
      <c r="F2257" s="30">
        <v>15</v>
      </c>
      <c r="G2257" s="30">
        <v>4</v>
      </c>
      <c r="H2257" s="30">
        <v>0</v>
      </c>
      <c r="I2257" s="134">
        <f t="shared" si="78"/>
        <v>107</v>
      </c>
      <c r="J2257" s="164">
        <f>C2257+D2257</f>
        <v>41</v>
      </c>
      <c r="K2257" s="212">
        <f>E2257</f>
        <v>47</v>
      </c>
      <c r="L2257" s="222">
        <f>F2257+G2257</f>
        <v>19</v>
      </c>
    </row>
    <row r="2258" spans="1:12" ht="11.25" customHeight="1" x14ac:dyDescent="0.4">
      <c r="A2258" s="250"/>
      <c r="B2258" s="264"/>
      <c r="C2258" s="32">
        <f>C2257/I2257*100</f>
        <v>8.4112149532710276</v>
      </c>
      <c r="D2258" s="32">
        <f>D2257/I2257*100</f>
        <v>29.906542056074763</v>
      </c>
      <c r="E2258" s="32">
        <f>E2257/I2257*100</f>
        <v>43.925233644859816</v>
      </c>
      <c r="F2258" s="32">
        <f>F2257/I2257*100</f>
        <v>14.018691588785046</v>
      </c>
      <c r="G2258" s="32">
        <f>G2257/I2257*100</f>
        <v>3.7383177570093453</v>
      </c>
      <c r="H2258" s="74">
        <f>H2257/I2257*100</f>
        <v>0</v>
      </c>
      <c r="I2258" s="133">
        <f t="shared" si="78"/>
        <v>100</v>
      </c>
      <c r="J2258" s="163">
        <f>J2257/I2257*100</f>
        <v>38.31775700934579</v>
      </c>
      <c r="K2258" s="211">
        <f>K2257/I2257*100</f>
        <v>43.925233644859816</v>
      </c>
      <c r="L2258" s="192">
        <f>L2257/I2257*100</f>
        <v>17.75700934579439</v>
      </c>
    </row>
    <row r="2259" spans="1:12" ht="11.25" customHeight="1" x14ac:dyDescent="0.4">
      <c r="A2259" s="250"/>
      <c r="B2259" s="262" t="s">
        <v>43</v>
      </c>
      <c r="C2259" s="30">
        <v>8</v>
      </c>
      <c r="D2259" s="30">
        <v>38</v>
      </c>
      <c r="E2259" s="30">
        <v>97</v>
      </c>
      <c r="F2259" s="30">
        <v>14</v>
      </c>
      <c r="G2259" s="30">
        <v>7</v>
      </c>
      <c r="H2259" s="30">
        <v>0</v>
      </c>
      <c r="I2259" s="134">
        <f t="shared" si="78"/>
        <v>164</v>
      </c>
      <c r="J2259" s="164">
        <f>C2259+D2259</f>
        <v>46</v>
      </c>
      <c r="K2259" s="212">
        <f>E2259</f>
        <v>97</v>
      </c>
      <c r="L2259" s="222">
        <f>F2259+G2259</f>
        <v>21</v>
      </c>
    </row>
    <row r="2260" spans="1:12" ht="11.25" customHeight="1" x14ac:dyDescent="0.4">
      <c r="A2260" s="250"/>
      <c r="B2260" s="263"/>
      <c r="C2260" s="32">
        <f>C2259/I2259*100</f>
        <v>4.8780487804878048</v>
      </c>
      <c r="D2260" s="32">
        <f>D2259/I2259*100</f>
        <v>23.170731707317074</v>
      </c>
      <c r="E2260" s="32">
        <f>E2259/I2259*100</f>
        <v>59.146341463414629</v>
      </c>
      <c r="F2260" s="32">
        <f>F2259/I2259*100</f>
        <v>8.536585365853659</v>
      </c>
      <c r="G2260" s="32">
        <f>G2259/I2259*100</f>
        <v>4.2682926829268295</v>
      </c>
      <c r="H2260" s="74">
        <f>H2259/I2259*100</f>
        <v>0</v>
      </c>
      <c r="I2260" s="133">
        <f t="shared" si="78"/>
        <v>99.999999999999986</v>
      </c>
      <c r="J2260" s="163">
        <f>J2259/I2259*100</f>
        <v>28.04878048780488</v>
      </c>
      <c r="K2260" s="211">
        <f>K2259/I2259*100</f>
        <v>59.146341463414629</v>
      </c>
      <c r="L2260" s="192">
        <f>L2259/I2259*100</f>
        <v>12.804878048780488</v>
      </c>
    </row>
    <row r="2261" spans="1:12" ht="11.25" customHeight="1" x14ac:dyDescent="0.4">
      <c r="A2261" s="250"/>
      <c r="B2261" s="264" t="s">
        <v>44</v>
      </c>
      <c r="C2261" s="30">
        <v>8</v>
      </c>
      <c r="D2261" s="30">
        <v>67</v>
      </c>
      <c r="E2261" s="30">
        <v>156</v>
      </c>
      <c r="F2261" s="30">
        <v>21</v>
      </c>
      <c r="G2261" s="30">
        <v>16</v>
      </c>
      <c r="H2261" s="30">
        <v>1</v>
      </c>
      <c r="I2261" s="134">
        <f t="shared" si="78"/>
        <v>269</v>
      </c>
      <c r="J2261" s="164">
        <f>C2261+D2261</f>
        <v>75</v>
      </c>
      <c r="K2261" s="212">
        <f>E2261</f>
        <v>156</v>
      </c>
      <c r="L2261" s="222">
        <f>F2261+G2261</f>
        <v>37</v>
      </c>
    </row>
    <row r="2262" spans="1:12" ht="11.25" customHeight="1" x14ac:dyDescent="0.4">
      <c r="A2262" s="250"/>
      <c r="B2262" s="264"/>
      <c r="C2262" s="32">
        <f>C2261/I2261*100</f>
        <v>2.9739776951672861</v>
      </c>
      <c r="D2262" s="32">
        <f>D2261/I2261*100</f>
        <v>24.907063197026023</v>
      </c>
      <c r="E2262" s="32">
        <f>E2261/I2261*100</f>
        <v>57.992565055762078</v>
      </c>
      <c r="F2262" s="32">
        <f>F2261/I2261*100</f>
        <v>7.8066914498141262</v>
      </c>
      <c r="G2262" s="32">
        <f>G2261/I2261*100</f>
        <v>5.9479553903345721</v>
      </c>
      <c r="H2262" s="74">
        <f>H2261/I2261*100</f>
        <v>0.37174721189591076</v>
      </c>
      <c r="I2262" s="133">
        <f t="shared" si="78"/>
        <v>99.999999999999986</v>
      </c>
      <c r="J2262" s="163">
        <f>J2261/I2261*100</f>
        <v>27.881040892193308</v>
      </c>
      <c r="K2262" s="211">
        <f>K2261/I2261*100</f>
        <v>57.992565055762078</v>
      </c>
      <c r="L2262" s="192">
        <f>L2261/I2261*100</f>
        <v>13.754646840148698</v>
      </c>
    </row>
    <row r="2263" spans="1:12" ht="11.25" customHeight="1" x14ac:dyDescent="0.4">
      <c r="A2263" s="250"/>
      <c r="B2263" s="262" t="s">
        <v>46</v>
      </c>
      <c r="C2263" s="30">
        <v>8</v>
      </c>
      <c r="D2263" s="30">
        <v>68</v>
      </c>
      <c r="E2263" s="30">
        <v>207</v>
      </c>
      <c r="F2263" s="30">
        <v>30</v>
      </c>
      <c r="G2263" s="30">
        <v>15</v>
      </c>
      <c r="H2263" s="30">
        <v>2</v>
      </c>
      <c r="I2263" s="134">
        <f t="shared" si="78"/>
        <v>330</v>
      </c>
      <c r="J2263" s="164">
        <f>C2263+D2263</f>
        <v>76</v>
      </c>
      <c r="K2263" s="212">
        <f>E2263</f>
        <v>207</v>
      </c>
      <c r="L2263" s="222">
        <f>F2263+G2263</f>
        <v>45</v>
      </c>
    </row>
    <row r="2264" spans="1:12" ht="11.25" customHeight="1" x14ac:dyDescent="0.4">
      <c r="A2264" s="250"/>
      <c r="B2264" s="263"/>
      <c r="C2264" s="32">
        <f>C2263/I2263*100</f>
        <v>2.4242424242424243</v>
      </c>
      <c r="D2264" s="32">
        <f>D2263/I2263*100</f>
        <v>20.606060606060606</v>
      </c>
      <c r="E2264" s="32">
        <f>E2263/I2263*100</f>
        <v>62.727272727272734</v>
      </c>
      <c r="F2264" s="32">
        <f>F2263/I2263*100</f>
        <v>9.0909090909090917</v>
      </c>
      <c r="G2264" s="32">
        <f>G2263/I2263*100</f>
        <v>4.5454545454545459</v>
      </c>
      <c r="H2264" s="74">
        <f>H2263/I2263*100</f>
        <v>0.60606060606060608</v>
      </c>
      <c r="I2264" s="133">
        <f t="shared" si="78"/>
        <v>100.00000000000001</v>
      </c>
      <c r="J2264" s="163">
        <f>J2263/I2263*100</f>
        <v>23.030303030303031</v>
      </c>
      <c r="K2264" s="211">
        <f>K2263/I2263*100</f>
        <v>62.727272727272734</v>
      </c>
      <c r="L2264" s="192">
        <f>L2263/I2263*100</f>
        <v>13.636363636363635</v>
      </c>
    </row>
    <row r="2265" spans="1:12" ht="11.25" customHeight="1" x14ac:dyDescent="0.4">
      <c r="A2265" s="250"/>
      <c r="B2265" s="264" t="s">
        <v>18</v>
      </c>
      <c r="C2265" s="30">
        <v>4</v>
      </c>
      <c r="D2265" s="30">
        <v>71</v>
      </c>
      <c r="E2265" s="30">
        <v>209</v>
      </c>
      <c r="F2265" s="30">
        <v>28</v>
      </c>
      <c r="G2265" s="30">
        <v>6</v>
      </c>
      <c r="H2265" s="30">
        <v>5</v>
      </c>
      <c r="I2265" s="134">
        <f t="shared" si="78"/>
        <v>323</v>
      </c>
      <c r="J2265" s="164">
        <f>C2265+D2265</f>
        <v>75</v>
      </c>
      <c r="K2265" s="212">
        <f>E2265</f>
        <v>209</v>
      </c>
      <c r="L2265" s="222">
        <f>F2265+G2265</f>
        <v>34</v>
      </c>
    </row>
    <row r="2266" spans="1:12" ht="11.25" customHeight="1" x14ac:dyDescent="0.4">
      <c r="A2266" s="250"/>
      <c r="B2266" s="264"/>
      <c r="C2266" s="32">
        <f>C2265/I2265*100</f>
        <v>1.2383900928792571</v>
      </c>
      <c r="D2266" s="32">
        <f>D2265/I2265*100</f>
        <v>21.981424148606813</v>
      </c>
      <c r="E2266" s="32">
        <f>E2265/I2265*100</f>
        <v>64.705882352941174</v>
      </c>
      <c r="F2266" s="32">
        <f>F2265/I2265*100</f>
        <v>8.6687306501547994</v>
      </c>
      <c r="G2266" s="32">
        <f>G2265/I2265*100</f>
        <v>1.8575851393188854</v>
      </c>
      <c r="H2266" s="74">
        <f>H2265/I2265*100</f>
        <v>1.5479876160990713</v>
      </c>
      <c r="I2266" s="133">
        <f t="shared" si="78"/>
        <v>100</v>
      </c>
      <c r="J2266" s="163">
        <f>J2265/I2265*100</f>
        <v>23.219814241486066</v>
      </c>
      <c r="K2266" s="211">
        <f>K2265/I2265*100</f>
        <v>64.705882352941174</v>
      </c>
      <c r="L2266" s="192">
        <f>L2265/I2265*100</f>
        <v>10.526315789473683</v>
      </c>
    </row>
    <row r="2267" spans="1:12" ht="11.25" customHeight="1" x14ac:dyDescent="0.4">
      <c r="A2267" s="250"/>
      <c r="B2267" s="262" t="s">
        <v>7</v>
      </c>
      <c r="C2267" s="30">
        <v>19</v>
      </c>
      <c r="D2267" s="30">
        <v>118</v>
      </c>
      <c r="E2267" s="30">
        <v>319</v>
      </c>
      <c r="F2267" s="30">
        <v>39</v>
      </c>
      <c r="G2267" s="30">
        <v>11</v>
      </c>
      <c r="H2267" s="30">
        <v>24</v>
      </c>
      <c r="I2267" s="134">
        <f t="shared" si="78"/>
        <v>530</v>
      </c>
      <c r="J2267" s="164">
        <f>C2267+D2267</f>
        <v>137</v>
      </c>
      <c r="K2267" s="212">
        <f>E2267</f>
        <v>319</v>
      </c>
      <c r="L2267" s="222">
        <f>F2267+G2267</f>
        <v>50</v>
      </c>
    </row>
    <row r="2268" spans="1:12" ht="11.25" customHeight="1" x14ac:dyDescent="0.4">
      <c r="A2268" s="250"/>
      <c r="B2268" s="263"/>
      <c r="C2268" s="32">
        <f>C2267/I2267*100</f>
        <v>3.5849056603773586</v>
      </c>
      <c r="D2268" s="32">
        <f>D2267/I2267*100</f>
        <v>22.264150943396228</v>
      </c>
      <c r="E2268" s="32">
        <f>E2267/I2267*100</f>
        <v>60.188679245283019</v>
      </c>
      <c r="F2268" s="32">
        <f>F2267/I2267*100</f>
        <v>7.3584905660377355</v>
      </c>
      <c r="G2268" s="32">
        <f>G2267/I2267*100</f>
        <v>2.0754716981132075</v>
      </c>
      <c r="H2268" s="74">
        <f>H2267/I2267*100</f>
        <v>4.5283018867924527</v>
      </c>
      <c r="I2268" s="133">
        <f t="shared" si="78"/>
        <v>99.999999999999986</v>
      </c>
      <c r="J2268" s="163">
        <f>J2267/I2267*100</f>
        <v>25.849056603773583</v>
      </c>
      <c r="K2268" s="211">
        <f>K2267/I2267*100</f>
        <v>60.188679245283019</v>
      </c>
      <c r="L2268" s="192">
        <f>L2267/I2267*100</f>
        <v>9.433962264150944</v>
      </c>
    </row>
    <row r="2269" spans="1:12" ht="11.25" customHeight="1" x14ac:dyDescent="0.4">
      <c r="A2269" s="250"/>
      <c r="B2269" s="264" t="s">
        <v>48</v>
      </c>
      <c r="C2269" s="30">
        <v>0</v>
      </c>
      <c r="D2269" s="30">
        <v>1</v>
      </c>
      <c r="E2269" s="30">
        <v>2</v>
      </c>
      <c r="F2269" s="30">
        <v>1</v>
      </c>
      <c r="G2269" s="30">
        <v>0</v>
      </c>
      <c r="H2269" s="30">
        <v>1</v>
      </c>
      <c r="I2269" s="134">
        <f t="shared" si="78"/>
        <v>5</v>
      </c>
      <c r="J2269" s="164">
        <f>C2269+D2269</f>
        <v>1</v>
      </c>
      <c r="K2269" s="212">
        <f>E2269</f>
        <v>2</v>
      </c>
      <c r="L2269" s="222">
        <f>F2269+G2269</f>
        <v>1</v>
      </c>
    </row>
    <row r="2270" spans="1:12" ht="11.25" customHeight="1" x14ac:dyDescent="0.4">
      <c r="A2270" s="251"/>
      <c r="B2270" s="271"/>
      <c r="C2270" s="36">
        <f>C2269/I2269*100</f>
        <v>0</v>
      </c>
      <c r="D2270" s="36">
        <f>D2269/I2269*100</f>
        <v>20</v>
      </c>
      <c r="E2270" s="36">
        <f>E2269/I2269*100</f>
        <v>40</v>
      </c>
      <c r="F2270" s="36">
        <f>F2269/I2269*100</f>
        <v>20</v>
      </c>
      <c r="G2270" s="36">
        <f>G2269/I2269*100</f>
        <v>0</v>
      </c>
      <c r="H2270" s="85">
        <f>H2269/I2269*100</f>
        <v>20</v>
      </c>
      <c r="I2270" s="132">
        <f t="shared" si="78"/>
        <v>100</v>
      </c>
      <c r="J2270" s="162">
        <f>J2269/I2269*100</f>
        <v>20</v>
      </c>
      <c r="K2270" s="210">
        <f>K2269/I2269*100</f>
        <v>40</v>
      </c>
      <c r="L2270" s="221">
        <f>L2269/I2269*100</f>
        <v>20</v>
      </c>
    </row>
    <row r="2271" spans="1:12" ht="11.25" customHeight="1" x14ac:dyDescent="0.4">
      <c r="A2271" s="252" t="s">
        <v>6</v>
      </c>
      <c r="B2271" s="272" t="s">
        <v>54</v>
      </c>
      <c r="C2271" s="30">
        <v>1</v>
      </c>
      <c r="D2271" s="30">
        <v>45</v>
      </c>
      <c r="E2271" s="30">
        <v>100</v>
      </c>
      <c r="F2271" s="30">
        <v>9</v>
      </c>
      <c r="G2271" s="30">
        <v>7</v>
      </c>
      <c r="H2271" s="30">
        <v>8</v>
      </c>
      <c r="I2271" s="157">
        <f t="shared" si="78"/>
        <v>170</v>
      </c>
      <c r="J2271" s="161">
        <f>C2271+D2271</f>
        <v>46</v>
      </c>
      <c r="K2271" s="38">
        <f>E2271</f>
        <v>100</v>
      </c>
      <c r="L2271" s="220">
        <f>F2271+G2271</f>
        <v>16</v>
      </c>
    </row>
    <row r="2272" spans="1:12" ht="11.25" customHeight="1" x14ac:dyDescent="0.4">
      <c r="A2272" s="253"/>
      <c r="B2272" s="263"/>
      <c r="C2272" s="31">
        <f>C2271/I2271*100</f>
        <v>0.58823529411764708</v>
      </c>
      <c r="D2272" s="33">
        <f>D2271/I2271*100</f>
        <v>26.47058823529412</v>
      </c>
      <c r="E2272" s="33">
        <f>E2271/I2271*100</f>
        <v>58.82352941176471</v>
      </c>
      <c r="F2272" s="33">
        <f>F2271/I2271*100</f>
        <v>5.2941176470588234</v>
      </c>
      <c r="G2272" s="33">
        <f>G2271/I2271*100</f>
        <v>4.117647058823529</v>
      </c>
      <c r="H2272" s="78">
        <f>H2271/I2271*100</f>
        <v>4.7058823529411766</v>
      </c>
      <c r="I2272" s="133">
        <f t="shared" si="78"/>
        <v>100.00000000000001</v>
      </c>
      <c r="J2272" s="163">
        <f>J2271/I2271*100</f>
        <v>27.058823529411764</v>
      </c>
      <c r="K2272" s="211">
        <f>K2271/I2271*100</f>
        <v>58.82352941176471</v>
      </c>
      <c r="L2272" s="192">
        <f>L2271/I2271*100</f>
        <v>9.4117647058823533</v>
      </c>
    </row>
    <row r="2273" spans="1:12" ht="11.25" customHeight="1" x14ac:dyDescent="0.4">
      <c r="A2273" s="253"/>
      <c r="B2273" s="264" t="s">
        <v>56</v>
      </c>
      <c r="C2273" s="30">
        <v>8</v>
      </c>
      <c r="D2273" s="30">
        <v>40</v>
      </c>
      <c r="E2273" s="30">
        <v>60</v>
      </c>
      <c r="F2273" s="30">
        <v>17</v>
      </c>
      <c r="G2273" s="30">
        <v>5</v>
      </c>
      <c r="H2273" s="30">
        <v>2</v>
      </c>
      <c r="I2273" s="134">
        <f t="shared" si="78"/>
        <v>132</v>
      </c>
      <c r="J2273" s="164">
        <f>C2273+D2273</f>
        <v>48</v>
      </c>
      <c r="K2273" s="212">
        <f>E2273</f>
        <v>60</v>
      </c>
      <c r="L2273" s="222">
        <f>F2273+G2273</f>
        <v>22</v>
      </c>
    </row>
    <row r="2274" spans="1:12" ht="11.25" customHeight="1" x14ac:dyDescent="0.4">
      <c r="A2274" s="253"/>
      <c r="B2274" s="264"/>
      <c r="C2274" s="32">
        <f>C2273/I2273*100</f>
        <v>6.0606060606060606</v>
      </c>
      <c r="D2274" s="32">
        <f>D2273/I2273*100</f>
        <v>30.303030303030305</v>
      </c>
      <c r="E2274" s="32">
        <f>E2273/I2273*100</f>
        <v>45.454545454545453</v>
      </c>
      <c r="F2274" s="32">
        <f>F2273/I2273*100</f>
        <v>12.878787878787879</v>
      </c>
      <c r="G2274" s="32">
        <f>G2273/I2273*100</f>
        <v>3.7878787878787881</v>
      </c>
      <c r="H2274" s="74">
        <f>H2273/I2273*100</f>
        <v>1.5151515151515151</v>
      </c>
      <c r="I2274" s="133">
        <f t="shared" si="78"/>
        <v>99.999999999999986</v>
      </c>
      <c r="J2274" s="163">
        <f>J2273/I2273*100</f>
        <v>36.363636363636367</v>
      </c>
      <c r="K2274" s="211">
        <f>K2273/I2273*100</f>
        <v>45.454545454545453</v>
      </c>
      <c r="L2274" s="192">
        <f>L2273/I2273*100</f>
        <v>16.666666666666664</v>
      </c>
    </row>
    <row r="2275" spans="1:12" ht="11.25" customHeight="1" x14ac:dyDescent="0.4">
      <c r="A2275" s="253"/>
      <c r="B2275" s="262" t="s">
        <v>3</v>
      </c>
      <c r="C2275" s="30">
        <v>23</v>
      </c>
      <c r="D2275" s="30">
        <v>181</v>
      </c>
      <c r="E2275" s="30">
        <v>461</v>
      </c>
      <c r="F2275" s="30">
        <v>77</v>
      </c>
      <c r="G2275" s="30">
        <v>27</v>
      </c>
      <c r="H2275" s="30">
        <v>1</v>
      </c>
      <c r="I2275" s="134">
        <f t="shared" si="78"/>
        <v>770</v>
      </c>
      <c r="J2275" s="164">
        <f>C2275+D2275</f>
        <v>204</v>
      </c>
      <c r="K2275" s="212">
        <f>E2275</f>
        <v>461</v>
      </c>
      <c r="L2275" s="222">
        <f>F2275+G2275</f>
        <v>104</v>
      </c>
    </row>
    <row r="2276" spans="1:12" ht="11.25" customHeight="1" x14ac:dyDescent="0.4">
      <c r="A2276" s="253"/>
      <c r="B2276" s="263"/>
      <c r="C2276" s="32">
        <f>C2275/I2275*100</f>
        <v>2.9870129870129869</v>
      </c>
      <c r="D2276" s="32">
        <f>D2275/I2275*100</f>
        <v>23.506493506493506</v>
      </c>
      <c r="E2276" s="32">
        <f>E2275/I2275*100</f>
        <v>59.870129870129873</v>
      </c>
      <c r="F2276" s="32">
        <f>F2275/I2275*100</f>
        <v>10</v>
      </c>
      <c r="G2276" s="32">
        <f>G2275/I2275*100</f>
        <v>3.5064935064935061</v>
      </c>
      <c r="H2276" s="74">
        <f>H2275/I2275*100</f>
        <v>0.12987012987012986</v>
      </c>
      <c r="I2276" s="133">
        <f t="shared" si="78"/>
        <v>100.00000000000001</v>
      </c>
      <c r="J2276" s="163">
        <f>J2275/I2275*100</f>
        <v>26.493506493506491</v>
      </c>
      <c r="K2276" s="211">
        <f>K2275/I2275*100</f>
        <v>59.870129870129873</v>
      </c>
      <c r="L2276" s="192">
        <f>L2275/I2275*100</f>
        <v>13.506493506493506</v>
      </c>
    </row>
    <row r="2277" spans="1:12" ht="11.25" customHeight="1" x14ac:dyDescent="0.4">
      <c r="A2277" s="253"/>
      <c r="B2277" s="264" t="s">
        <v>50</v>
      </c>
      <c r="C2277" s="30">
        <v>1</v>
      </c>
      <c r="D2277" s="30">
        <v>26</v>
      </c>
      <c r="E2277" s="30">
        <v>87</v>
      </c>
      <c r="F2277" s="30">
        <v>6</v>
      </c>
      <c r="G2277" s="30">
        <v>1</v>
      </c>
      <c r="H2277" s="30">
        <v>7</v>
      </c>
      <c r="I2277" s="134">
        <f t="shared" si="78"/>
        <v>128</v>
      </c>
      <c r="J2277" s="164">
        <f>C2277+D2277</f>
        <v>27</v>
      </c>
      <c r="K2277" s="212">
        <f>E2277</f>
        <v>87</v>
      </c>
      <c r="L2277" s="222">
        <f>F2277+G2277</f>
        <v>7</v>
      </c>
    </row>
    <row r="2278" spans="1:12" ht="11.25" customHeight="1" x14ac:dyDescent="0.4">
      <c r="A2278" s="253"/>
      <c r="B2278" s="264"/>
      <c r="C2278" s="32">
        <f>C2277/I2277*100</f>
        <v>0.78125</v>
      </c>
      <c r="D2278" s="32">
        <f>D2277/I2277*100</f>
        <v>20.3125</v>
      </c>
      <c r="E2278" s="32">
        <f>E2277/I2277*100</f>
        <v>67.96875</v>
      </c>
      <c r="F2278" s="32">
        <f>F2277/I2277*100</f>
        <v>4.6875</v>
      </c>
      <c r="G2278" s="32">
        <f>G2277/I2277*100</f>
        <v>0.78125</v>
      </c>
      <c r="H2278" s="74">
        <f>H2277/I2277*100</f>
        <v>5.46875</v>
      </c>
      <c r="I2278" s="133">
        <f t="shared" si="78"/>
        <v>100</v>
      </c>
      <c r="J2278" s="163">
        <f>J2277/I2277*100</f>
        <v>21.09375</v>
      </c>
      <c r="K2278" s="211">
        <f>K2277/I2277*100</f>
        <v>67.96875</v>
      </c>
      <c r="L2278" s="192">
        <f>L2277/I2277*100</f>
        <v>5.46875</v>
      </c>
    </row>
    <row r="2279" spans="1:12" ht="11.25" customHeight="1" x14ac:dyDescent="0.4">
      <c r="A2279" s="253"/>
      <c r="B2279" s="262" t="s">
        <v>51</v>
      </c>
      <c r="C2279" s="30">
        <v>8</v>
      </c>
      <c r="D2279" s="30">
        <v>24</v>
      </c>
      <c r="E2279" s="30">
        <v>21</v>
      </c>
      <c r="F2279" s="30">
        <v>6</v>
      </c>
      <c r="G2279" s="30">
        <v>2</v>
      </c>
      <c r="H2279" s="30">
        <v>1</v>
      </c>
      <c r="I2279" s="134">
        <f t="shared" si="78"/>
        <v>62</v>
      </c>
      <c r="J2279" s="164">
        <f>C2279+D2279</f>
        <v>32</v>
      </c>
      <c r="K2279" s="212">
        <f>E2279</f>
        <v>21</v>
      </c>
      <c r="L2279" s="222">
        <f>F2279+G2279</f>
        <v>8</v>
      </c>
    </row>
    <row r="2280" spans="1:12" ht="11.25" customHeight="1" x14ac:dyDescent="0.4">
      <c r="A2280" s="253"/>
      <c r="B2280" s="263"/>
      <c r="C2280" s="32">
        <f>C2279/I2279*100</f>
        <v>12.903225806451612</v>
      </c>
      <c r="D2280" s="32">
        <f>D2279/I2279*100</f>
        <v>38.70967741935484</v>
      </c>
      <c r="E2280" s="32">
        <f>E2279/I2279*100</f>
        <v>33.87096774193548</v>
      </c>
      <c r="F2280" s="32">
        <f>F2279/I2279*100</f>
        <v>9.67741935483871</v>
      </c>
      <c r="G2280" s="32">
        <f>G2279/I2279*100</f>
        <v>3.225806451612903</v>
      </c>
      <c r="H2280" s="74">
        <f>H2279/I2279*100</f>
        <v>1.6129032258064515</v>
      </c>
      <c r="I2280" s="133">
        <f t="shared" si="78"/>
        <v>99.999999999999972</v>
      </c>
      <c r="J2280" s="163">
        <f>J2279/I2279*100</f>
        <v>51.612903225806448</v>
      </c>
      <c r="K2280" s="211">
        <f>K2279/I2279*100</f>
        <v>33.87096774193548</v>
      </c>
      <c r="L2280" s="192">
        <f>L2279/I2279*100</f>
        <v>12.903225806451612</v>
      </c>
    </row>
    <row r="2281" spans="1:12" ht="11.25" customHeight="1" x14ac:dyDescent="0.4">
      <c r="A2281" s="253"/>
      <c r="B2281" s="264" t="s">
        <v>61</v>
      </c>
      <c r="C2281" s="30">
        <v>19</v>
      </c>
      <c r="D2281" s="30">
        <v>83</v>
      </c>
      <c r="E2281" s="30">
        <v>268</v>
      </c>
      <c r="F2281" s="30">
        <v>30</v>
      </c>
      <c r="G2281" s="30">
        <v>11</v>
      </c>
      <c r="H2281" s="30">
        <v>11</v>
      </c>
      <c r="I2281" s="134">
        <f t="shared" si="78"/>
        <v>422</v>
      </c>
      <c r="J2281" s="164">
        <f>C2281+D2281</f>
        <v>102</v>
      </c>
      <c r="K2281" s="212">
        <f>E2281</f>
        <v>268</v>
      </c>
      <c r="L2281" s="222">
        <f>F2281+G2281</f>
        <v>41</v>
      </c>
    </row>
    <row r="2282" spans="1:12" ht="11.25" customHeight="1" x14ac:dyDescent="0.4">
      <c r="A2282" s="253"/>
      <c r="B2282" s="264"/>
      <c r="C2282" s="32">
        <f>C2281/I2281*100</f>
        <v>4.5023696682464456</v>
      </c>
      <c r="D2282" s="32">
        <f>D2281/I2281*100</f>
        <v>19.66824644549763</v>
      </c>
      <c r="E2282" s="32">
        <f>E2281/I2281*100</f>
        <v>63.507109004739334</v>
      </c>
      <c r="F2282" s="32">
        <f>F2281/I2281*100</f>
        <v>7.109004739336493</v>
      </c>
      <c r="G2282" s="32">
        <f>G2281/I2281*100</f>
        <v>2.6066350710900474</v>
      </c>
      <c r="H2282" s="74">
        <f>H2281/I2281*100</f>
        <v>2.6066350710900474</v>
      </c>
      <c r="I2282" s="133">
        <f t="shared" si="78"/>
        <v>100.00000000000001</v>
      </c>
      <c r="J2282" s="163">
        <f>J2281/I2281*100</f>
        <v>24.170616113744074</v>
      </c>
      <c r="K2282" s="211">
        <f>K2281/I2281*100</f>
        <v>63.507109004739334</v>
      </c>
      <c r="L2282" s="192">
        <f>L2281/I2281*100</f>
        <v>9.7156398104265413</v>
      </c>
    </row>
    <row r="2283" spans="1:12" ht="11.25" customHeight="1" x14ac:dyDescent="0.4">
      <c r="A2283" s="253"/>
      <c r="B2283" s="262" t="s">
        <v>33</v>
      </c>
      <c r="C2283" s="30">
        <v>2</v>
      </c>
      <c r="D2283" s="30">
        <v>18</v>
      </c>
      <c r="E2283" s="30">
        <v>53</v>
      </c>
      <c r="F2283" s="30">
        <v>3</v>
      </c>
      <c r="G2283" s="30">
        <v>5</v>
      </c>
      <c r="H2283" s="30">
        <v>2</v>
      </c>
      <c r="I2283" s="134">
        <f t="shared" si="78"/>
        <v>83</v>
      </c>
      <c r="J2283" s="164">
        <f>C2283+D2283</f>
        <v>20</v>
      </c>
      <c r="K2283" s="212">
        <f>E2283</f>
        <v>53</v>
      </c>
      <c r="L2283" s="222">
        <f>F2283+G2283</f>
        <v>8</v>
      </c>
    </row>
    <row r="2284" spans="1:12" ht="11.25" customHeight="1" x14ac:dyDescent="0.4">
      <c r="A2284" s="253"/>
      <c r="B2284" s="263"/>
      <c r="C2284" s="32">
        <f>C2283/I2283*100</f>
        <v>2.4096385542168677</v>
      </c>
      <c r="D2284" s="32">
        <f>D2283/I2283*100</f>
        <v>21.686746987951807</v>
      </c>
      <c r="E2284" s="32">
        <f>E2283/I2283*100</f>
        <v>63.855421686746979</v>
      </c>
      <c r="F2284" s="32">
        <f>F2283/I2283*100</f>
        <v>3.6144578313253009</v>
      </c>
      <c r="G2284" s="32">
        <f>G2283/I2283*100</f>
        <v>6.024096385542169</v>
      </c>
      <c r="H2284" s="74">
        <f>H2283/I2283*100</f>
        <v>2.4096385542168677</v>
      </c>
      <c r="I2284" s="133">
        <f t="shared" si="78"/>
        <v>99.999999999999986</v>
      </c>
      <c r="J2284" s="163">
        <f>J2283/I2283*100</f>
        <v>24.096385542168676</v>
      </c>
      <c r="K2284" s="211">
        <f>K2283/I2283*100</f>
        <v>63.855421686746979</v>
      </c>
      <c r="L2284" s="192">
        <f>L2283/I2283*100</f>
        <v>9.6385542168674707</v>
      </c>
    </row>
    <row r="2285" spans="1:12" ht="11.25" customHeight="1" x14ac:dyDescent="0.4">
      <c r="A2285" s="253"/>
      <c r="B2285" s="264" t="s">
        <v>48</v>
      </c>
      <c r="C2285" s="30">
        <v>1</v>
      </c>
      <c r="D2285" s="30">
        <v>2</v>
      </c>
      <c r="E2285" s="30">
        <v>5</v>
      </c>
      <c r="F2285" s="30">
        <v>1</v>
      </c>
      <c r="G2285" s="30">
        <v>0</v>
      </c>
      <c r="H2285" s="30">
        <v>2</v>
      </c>
      <c r="I2285" s="134">
        <f t="shared" si="78"/>
        <v>11</v>
      </c>
      <c r="J2285" s="164">
        <f>C2285+D2285</f>
        <v>3</v>
      </c>
      <c r="K2285" s="212">
        <f>E2285</f>
        <v>5</v>
      </c>
      <c r="L2285" s="222">
        <f>F2285+G2285</f>
        <v>1</v>
      </c>
    </row>
    <row r="2286" spans="1:12" ht="11.25" customHeight="1" x14ac:dyDescent="0.4">
      <c r="A2286" s="254"/>
      <c r="B2286" s="271"/>
      <c r="C2286" s="36">
        <f>C2285/I2285*100</f>
        <v>9.0909090909090917</v>
      </c>
      <c r="D2286" s="36">
        <f>D2285/I2285*100</f>
        <v>18.181818181818183</v>
      </c>
      <c r="E2286" s="36">
        <f>E2285/I2285*100</f>
        <v>45.454545454545453</v>
      </c>
      <c r="F2286" s="36">
        <f>F2285/I2285*100</f>
        <v>9.0909090909090917</v>
      </c>
      <c r="G2286" s="36">
        <f>G2285/I2285*100</f>
        <v>0</v>
      </c>
      <c r="H2286" s="85">
        <f>H2285/I2285*100</f>
        <v>18.181818181818183</v>
      </c>
      <c r="I2286" s="132">
        <f t="shared" si="78"/>
        <v>100</v>
      </c>
      <c r="J2286" s="162">
        <f>J2285/I2285*100</f>
        <v>27.27272727272727</v>
      </c>
      <c r="K2286" s="210">
        <f>K2285/I2285*100</f>
        <v>45.454545454545453</v>
      </c>
      <c r="L2286" s="221">
        <f>L2285/I2285*100</f>
        <v>9.0909090909090917</v>
      </c>
    </row>
    <row r="2287" spans="1:12" ht="11.25" customHeight="1" x14ac:dyDescent="0.4">
      <c r="A2287" s="249" t="s">
        <v>21</v>
      </c>
      <c r="B2287" s="272" t="s">
        <v>65</v>
      </c>
      <c r="C2287" s="30">
        <v>10</v>
      </c>
      <c r="D2287" s="30">
        <v>58</v>
      </c>
      <c r="E2287" s="30">
        <v>184</v>
      </c>
      <c r="F2287" s="30">
        <v>23</v>
      </c>
      <c r="G2287" s="30">
        <v>5</v>
      </c>
      <c r="H2287" s="30">
        <v>2</v>
      </c>
      <c r="I2287" s="131">
        <f t="shared" si="78"/>
        <v>282</v>
      </c>
      <c r="J2287" s="161">
        <f>C2287+D2287</f>
        <v>68</v>
      </c>
      <c r="K2287" s="38">
        <f>E2287</f>
        <v>184</v>
      </c>
      <c r="L2287" s="220">
        <f>F2287+G2287</f>
        <v>28</v>
      </c>
    </row>
    <row r="2288" spans="1:12" ht="11.25" customHeight="1" x14ac:dyDescent="0.4">
      <c r="A2288" s="250"/>
      <c r="B2288" s="263"/>
      <c r="C2288" s="31">
        <f>C2287/I2287*100</f>
        <v>3.5460992907801421</v>
      </c>
      <c r="D2288" s="33">
        <f>D2287/I2287*100</f>
        <v>20.567375886524822</v>
      </c>
      <c r="E2288" s="33">
        <f>E2287/I2287*100</f>
        <v>65.248226950354621</v>
      </c>
      <c r="F2288" s="33">
        <f>F2287/I2287*100</f>
        <v>8.1560283687943276</v>
      </c>
      <c r="G2288" s="33">
        <f>G2287/I2287*100</f>
        <v>1.773049645390071</v>
      </c>
      <c r="H2288" s="78">
        <f>H2287/I2287*100</f>
        <v>0.70921985815602839</v>
      </c>
      <c r="I2288" s="133">
        <f t="shared" si="78"/>
        <v>100.00000000000001</v>
      </c>
      <c r="J2288" s="163">
        <f>J2287/I2287*100</f>
        <v>24.113475177304963</v>
      </c>
      <c r="K2288" s="211">
        <f>K2287/I2287*100</f>
        <v>65.248226950354621</v>
      </c>
      <c r="L2288" s="192">
        <f>L2287/I2287*100</f>
        <v>9.9290780141843982</v>
      </c>
    </row>
    <row r="2289" spans="1:12" ht="11.25" customHeight="1" x14ac:dyDescent="0.4">
      <c r="A2289" s="250"/>
      <c r="B2289" s="264" t="s">
        <v>67</v>
      </c>
      <c r="C2289" s="30">
        <v>9</v>
      </c>
      <c r="D2289" s="30">
        <v>79</v>
      </c>
      <c r="E2289" s="30">
        <v>186</v>
      </c>
      <c r="F2289" s="30">
        <v>32</v>
      </c>
      <c r="G2289" s="30">
        <v>10</v>
      </c>
      <c r="H2289" s="30">
        <v>8</v>
      </c>
      <c r="I2289" s="134">
        <f t="shared" si="78"/>
        <v>324</v>
      </c>
      <c r="J2289" s="164">
        <f>C2289+D2289</f>
        <v>88</v>
      </c>
      <c r="K2289" s="212">
        <f>E2289</f>
        <v>186</v>
      </c>
      <c r="L2289" s="222">
        <f>F2289+G2289</f>
        <v>42</v>
      </c>
    </row>
    <row r="2290" spans="1:12" ht="11.25" customHeight="1" x14ac:dyDescent="0.4">
      <c r="A2290" s="250"/>
      <c r="B2290" s="264"/>
      <c r="C2290" s="32">
        <f>C2289/I2289*100</f>
        <v>2.7777777777777777</v>
      </c>
      <c r="D2290" s="32">
        <f>D2289/I2289*100</f>
        <v>24.382716049382715</v>
      </c>
      <c r="E2290" s="32">
        <f>E2289/I2289*100</f>
        <v>57.407407407407405</v>
      </c>
      <c r="F2290" s="32">
        <f>F2289/I2289*100</f>
        <v>9.8765432098765427</v>
      </c>
      <c r="G2290" s="32">
        <f>G2289/I2289*100</f>
        <v>3.0864197530864197</v>
      </c>
      <c r="H2290" s="74">
        <f>H2289/I2289*100</f>
        <v>2.4691358024691357</v>
      </c>
      <c r="I2290" s="133">
        <f t="shared" si="78"/>
        <v>100</v>
      </c>
      <c r="J2290" s="163">
        <f>J2289/I2289*100</f>
        <v>27.160493827160494</v>
      </c>
      <c r="K2290" s="211">
        <f>K2289/I2289*100</f>
        <v>57.407407407407405</v>
      </c>
      <c r="L2290" s="192">
        <f>L2289/I2289*100</f>
        <v>12.962962962962962</v>
      </c>
    </row>
    <row r="2291" spans="1:12" ht="11.25" customHeight="1" x14ac:dyDescent="0.4">
      <c r="A2291" s="250"/>
      <c r="B2291" s="262" t="s">
        <v>69</v>
      </c>
      <c r="C2291" s="30">
        <v>29</v>
      </c>
      <c r="D2291" s="30">
        <v>189</v>
      </c>
      <c r="E2291" s="30">
        <v>483</v>
      </c>
      <c r="F2291" s="30">
        <v>74</v>
      </c>
      <c r="G2291" s="30">
        <v>37</v>
      </c>
      <c r="H2291" s="30">
        <v>13</v>
      </c>
      <c r="I2291" s="134">
        <f t="shared" si="78"/>
        <v>825</v>
      </c>
      <c r="J2291" s="164">
        <f>C2291+D2291</f>
        <v>218</v>
      </c>
      <c r="K2291" s="212">
        <f>E2291</f>
        <v>483</v>
      </c>
      <c r="L2291" s="222">
        <f>F2291+G2291</f>
        <v>111</v>
      </c>
    </row>
    <row r="2292" spans="1:12" ht="11.25" customHeight="1" x14ac:dyDescent="0.4">
      <c r="A2292" s="250"/>
      <c r="B2292" s="263"/>
      <c r="C2292" s="32">
        <f>C2291/I2291*100</f>
        <v>3.5151515151515147</v>
      </c>
      <c r="D2292" s="32">
        <f>D2291/I2291*100</f>
        <v>22.90909090909091</v>
      </c>
      <c r="E2292" s="32">
        <f>E2291/I2291*100</f>
        <v>58.545454545454547</v>
      </c>
      <c r="F2292" s="32">
        <f>F2291/I2291*100</f>
        <v>8.9696969696969688</v>
      </c>
      <c r="G2292" s="32">
        <f>G2291/I2291*100</f>
        <v>4.4848484848484844</v>
      </c>
      <c r="H2292" s="74">
        <f>H2291/I2291*100</f>
        <v>1.5757575757575759</v>
      </c>
      <c r="I2292" s="133">
        <f t="shared" si="78"/>
        <v>100</v>
      </c>
      <c r="J2292" s="163">
        <f>J2291/I2291*100</f>
        <v>26.424242424242422</v>
      </c>
      <c r="K2292" s="211">
        <f>K2291/I2291*100</f>
        <v>58.545454545454547</v>
      </c>
      <c r="L2292" s="192">
        <f>L2291/I2291*100</f>
        <v>13.454545454545455</v>
      </c>
    </row>
    <row r="2293" spans="1:12" ht="11.25" customHeight="1" x14ac:dyDescent="0.4">
      <c r="A2293" s="250"/>
      <c r="B2293" s="264" t="s">
        <v>70</v>
      </c>
      <c r="C2293" s="30">
        <v>11</v>
      </c>
      <c r="D2293" s="30">
        <v>64</v>
      </c>
      <c r="E2293" s="30">
        <v>124</v>
      </c>
      <c r="F2293" s="30">
        <v>15</v>
      </c>
      <c r="G2293" s="30">
        <v>7</v>
      </c>
      <c r="H2293" s="30">
        <v>4</v>
      </c>
      <c r="I2293" s="134">
        <f t="shared" si="78"/>
        <v>225</v>
      </c>
      <c r="J2293" s="164">
        <f>C2293+D2293</f>
        <v>75</v>
      </c>
      <c r="K2293" s="212">
        <f>E2293</f>
        <v>124</v>
      </c>
      <c r="L2293" s="222">
        <f>F2293+G2293</f>
        <v>22</v>
      </c>
    </row>
    <row r="2294" spans="1:12" ht="11.25" customHeight="1" x14ac:dyDescent="0.4">
      <c r="A2294" s="250"/>
      <c r="B2294" s="264"/>
      <c r="C2294" s="32">
        <f>C2293/I2293*100</f>
        <v>4.8888888888888893</v>
      </c>
      <c r="D2294" s="32">
        <f>D2293/I2293*100</f>
        <v>28.444444444444443</v>
      </c>
      <c r="E2294" s="32">
        <f>E2293/I2293*100</f>
        <v>55.111111111111114</v>
      </c>
      <c r="F2294" s="32">
        <f>F2293/I2293*100</f>
        <v>6.666666666666667</v>
      </c>
      <c r="G2294" s="32">
        <f>G2293/I2293*100</f>
        <v>3.1111111111111112</v>
      </c>
      <c r="H2294" s="74">
        <f>H2293/I2293*100</f>
        <v>1.7777777777777777</v>
      </c>
      <c r="I2294" s="133">
        <f t="shared" si="78"/>
        <v>100</v>
      </c>
      <c r="J2294" s="163">
        <f>J2293/I2293*100</f>
        <v>33.333333333333329</v>
      </c>
      <c r="K2294" s="211">
        <f>K2293/I2293*100</f>
        <v>55.111111111111114</v>
      </c>
      <c r="L2294" s="192">
        <f>L2293/I2293*100</f>
        <v>9.7777777777777786</v>
      </c>
    </row>
    <row r="2295" spans="1:12" ht="11.25" customHeight="1" x14ac:dyDescent="0.4">
      <c r="A2295" s="250"/>
      <c r="B2295" s="262" t="s">
        <v>72</v>
      </c>
      <c r="C2295" s="30">
        <v>4</v>
      </c>
      <c r="D2295" s="30">
        <v>22</v>
      </c>
      <c r="E2295" s="30">
        <v>74</v>
      </c>
      <c r="F2295" s="30">
        <v>7</v>
      </c>
      <c r="G2295" s="30">
        <v>0</v>
      </c>
      <c r="H2295" s="30">
        <v>2</v>
      </c>
      <c r="I2295" s="134">
        <f t="shared" si="78"/>
        <v>109</v>
      </c>
      <c r="J2295" s="164">
        <f>C2295+D2295</f>
        <v>26</v>
      </c>
      <c r="K2295" s="212">
        <f>E2295</f>
        <v>74</v>
      </c>
      <c r="L2295" s="222">
        <f>F2295+G2295</f>
        <v>7</v>
      </c>
    </row>
    <row r="2296" spans="1:12" ht="11.25" customHeight="1" x14ac:dyDescent="0.4">
      <c r="A2296" s="250"/>
      <c r="B2296" s="263"/>
      <c r="C2296" s="32">
        <f>C2295/I2295*100</f>
        <v>3.669724770642202</v>
      </c>
      <c r="D2296" s="32">
        <f>D2295/I2295*100</f>
        <v>20.183486238532112</v>
      </c>
      <c r="E2296" s="32">
        <f>E2295/I2295*100</f>
        <v>67.889908256880744</v>
      </c>
      <c r="F2296" s="32">
        <f>F2295/I2295*100</f>
        <v>6.4220183486238538</v>
      </c>
      <c r="G2296" s="32">
        <f>G2295/I2295*100</f>
        <v>0</v>
      </c>
      <c r="H2296" s="74">
        <f>H2295/I2295*100</f>
        <v>1.834862385321101</v>
      </c>
      <c r="I2296" s="133">
        <f t="shared" si="78"/>
        <v>100.00000000000001</v>
      </c>
      <c r="J2296" s="163">
        <f>J2295/I2295*100</f>
        <v>23.853211009174313</v>
      </c>
      <c r="K2296" s="211">
        <f>K2295/I2295*100</f>
        <v>67.889908256880744</v>
      </c>
      <c r="L2296" s="192">
        <f>L2295/I2295*100</f>
        <v>6.4220183486238538</v>
      </c>
    </row>
    <row r="2297" spans="1:12" ht="11.25" customHeight="1" x14ac:dyDescent="0.4">
      <c r="A2297" s="250"/>
      <c r="B2297" s="264" t="s">
        <v>48</v>
      </c>
      <c r="C2297" s="30">
        <v>0</v>
      </c>
      <c r="D2297" s="30">
        <v>3</v>
      </c>
      <c r="E2297" s="30">
        <v>5</v>
      </c>
      <c r="F2297" s="30">
        <v>0</v>
      </c>
      <c r="G2297" s="30">
        <v>0</v>
      </c>
      <c r="H2297" s="30">
        <v>5</v>
      </c>
      <c r="I2297" s="134">
        <f t="shared" si="78"/>
        <v>13</v>
      </c>
      <c r="J2297" s="184">
        <f>C2297+D2297</f>
        <v>3</v>
      </c>
      <c r="K2297" s="212">
        <f>E2297</f>
        <v>5</v>
      </c>
      <c r="L2297" s="222">
        <f>F2297+G2297</f>
        <v>0</v>
      </c>
    </row>
    <row r="2298" spans="1:12" ht="11.25" customHeight="1" x14ac:dyDescent="0.4">
      <c r="A2298" s="251"/>
      <c r="B2298" s="271"/>
      <c r="C2298" s="34">
        <f>C2297/I2297*100</f>
        <v>0</v>
      </c>
      <c r="D2298" s="34">
        <f>D2297/I2297*100</f>
        <v>23.076923076923077</v>
      </c>
      <c r="E2298" s="34">
        <f>E2297/I2297*100</f>
        <v>38.461538461538467</v>
      </c>
      <c r="F2298" s="34">
        <f>F2297/I2297*100</f>
        <v>0</v>
      </c>
      <c r="G2298" s="34">
        <f>G2297/I2297*100</f>
        <v>0</v>
      </c>
      <c r="H2298" s="82">
        <f>H2297/I2297*100</f>
        <v>38.461538461538467</v>
      </c>
      <c r="I2298" s="132">
        <f t="shared" si="78"/>
        <v>100.00000000000001</v>
      </c>
      <c r="J2298" s="166">
        <f>J2297/I2297*100</f>
        <v>23.076923076923077</v>
      </c>
      <c r="K2298" s="213">
        <f>K2297/I2297*100</f>
        <v>38.461538461538467</v>
      </c>
      <c r="L2298" s="194">
        <f>L2297/I2297*100</f>
        <v>0</v>
      </c>
    </row>
    <row r="2299" spans="1:12" ht="11.25" customHeight="1" x14ac:dyDescent="0.4">
      <c r="A2299" s="2"/>
      <c r="B2299" s="8"/>
      <c r="C2299" s="37"/>
      <c r="D2299" s="37"/>
      <c r="E2299" s="37"/>
      <c r="F2299" s="37"/>
      <c r="G2299" s="37"/>
      <c r="H2299" s="37"/>
      <c r="I2299" s="25"/>
      <c r="J2299" s="25"/>
      <c r="K2299" s="25"/>
      <c r="L2299" s="25"/>
    </row>
    <row r="2300" spans="1:12" ht="11.25" customHeight="1" x14ac:dyDescent="0.4">
      <c r="A2300" s="2"/>
      <c r="B2300" s="8"/>
      <c r="C2300" s="37"/>
      <c r="D2300" s="37"/>
      <c r="E2300" s="37"/>
      <c r="F2300" s="37"/>
      <c r="G2300" s="37"/>
      <c r="H2300" s="37"/>
      <c r="I2300" s="25"/>
      <c r="J2300" s="25"/>
      <c r="K2300" s="25"/>
      <c r="L2300" s="25"/>
    </row>
    <row r="2301" spans="1:12" x14ac:dyDescent="0.4">
      <c r="A2301" s="308"/>
      <c r="B2301" s="308"/>
      <c r="C2301" s="308"/>
      <c r="D2301" s="308"/>
      <c r="E2301" s="308"/>
      <c r="F2301" s="308"/>
      <c r="G2301" s="308"/>
      <c r="H2301" s="308"/>
      <c r="I2301" s="308"/>
      <c r="J2301" s="308"/>
      <c r="K2301" s="308"/>
      <c r="L2301" s="308"/>
    </row>
    <row r="2302" spans="1:12" ht="30" customHeight="1" x14ac:dyDescent="0.4">
      <c r="A2302" s="315" t="s">
        <v>170</v>
      </c>
      <c r="B2302" s="315"/>
      <c r="C2302" s="315"/>
      <c r="D2302" s="315"/>
      <c r="E2302" s="315"/>
      <c r="F2302" s="315"/>
      <c r="G2302" s="315"/>
      <c r="H2302" s="315"/>
      <c r="I2302" s="315"/>
      <c r="J2302" s="315"/>
      <c r="K2302" s="315"/>
      <c r="L2302" s="315"/>
    </row>
    <row r="2303" spans="1:12" ht="11.25" customHeight="1" x14ac:dyDescent="0.15">
      <c r="A2303" s="277"/>
      <c r="B2303" s="278"/>
      <c r="C2303" s="26">
        <v>1</v>
      </c>
      <c r="D2303" s="26">
        <v>2</v>
      </c>
      <c r="E2303" s="26">
        <v>3</v>
      </c>
      <c r="F2303" s="26">
        <v>4</v>
      </c>
      <c r="G2303" s="26">
        <v>5</v>
      </c>
      <c r="H2303" s="286" t="s">
        <v>22</v>
      </c>
      <c r="I2303" s="313" t="s">
        <v>10</v>
      </c>
      <c r="J2303" s="159" t="s">
        <v>45</v>
      </c>
      <c r="K2303" s="26">
        <v>3</v>
      </c>
      <c r="L2303" s="208" t="s">
        <v>38</v>
      </c>
    </row>
    <row r="2304" spans="1:12" ht="100.5" customHeight="1" x14ac:dyDescent="0.15">
      <c r="A2304" s="279" t="s">
        <v>11</v>
      </c>
      <c r="B2304" s="280"/>
      <c r="C2304" s="27" t="s">
        <v>95</v>
      </c>
      <c r="D2304" s="27" t="s">
        <v>180</v>
      </c>
      <c r="E2304" s="27" t="s">
        <v>58</v>
      </c>
      <c r="F2304" s="27" t="s">
        <v>104</v>
      </c>
      <c r="G2304" s="27" t="s">
        <v>96</v>
      </c>
      <c r="H2304" s="287"/>
      <c r="I2304" s="314"/>
      <c r="J2304" s="195" t="s">
        <v>95</v>
      </c>
      <c r="K2304" s="27" t="s">
        <v>58</v>
      </c>
      <c r="L2304" s="223" t="s">
        <v>96</v>
      </c>
    </row>
    <row r="2305" spans="1:12" ht="11.25" customHeight="1" x14ac:dyDescent="0.4">
      <c r="A2305" s="265" t="s">
        <v>9</v>
      </c>
      <c r="B2305" s="266"/>
      <c r="C2305" s="28">
        <f t="shared" ref="C2305:H2305" si="79">C2307+C2309+C2311+C2313</f>
        <v>101</v>
      </c>
      <c r="D2305" s="28">
        <f t="shared" si="79"/>
        <v>532</v>
      </c>
      <c r="E2305" s="28">
        <f t="shared" si="79"/>
        <v>899</v>
      </c>
      <c r="F2305" s="28">
        <f t="shared" si="79"/>
        <v>147</v>
      </c>
      <c r="G2305" s="28">
        <f t="shared" si="79"/>
        <v>64</v>
      </c>
      <c r="H2305" s="28">
        <f t="shared" si="79"/>
        <v>35</v>
      </c>
      <c r="I2305" s="157">
        <f t="shared" ref="I2305:I2368" si="80">SUM(C2305:H2305)</f>
        <v>1778</v>
      </c>
      <c r="J2305" s="52">
        <f>C2305+D2305</f>
        <v>633</v>
      </c>
      <c r="K2305" s="28">
        <f>E2305</f>
        <v>899</v>
      </c>
      <c r="L2305" s="220">
        <f>F2305+G2305</f>
        <v>211</v>
      </c>
    </row>
    <row r="2306" spans="1:12" ht="11.25" customHeight="1" x14ac:dyDescent="0.4">
      <c r="A2306" s="257"/>
      <c r="B2306" s="258"/>
      <c r="C2306" s="29">
        <f>C2305/I2305*100</f>
        <v>5.6805399325084363</v>
      </c>
      <c r="D2306" s="29">
        <f>D2305/I2305*100</f>
        <v>29.921259842519689</v>
      </c>
      <c r="E2306" s="29">
        <f>E2305/I2305*100</f>
        <v>50.562429696287971</v>
      </c>
      <c r="F2306" s="29">
        <f>F2305/I2305*100</f>
        <v>8.2677165354330722</v>
      </c>
      <c r="G2306" s="29">
        <f>G2305/I2305*100</f>
        <v>3.5995500562429701</v>
      </c>
      <c r="H2306" s="77">
        <f>H2305/I2305*100</f>
        <v>1.9685039370078741</v>
      </c>
      <c r="I2306" s="132">
        <f t="shared" si="80"/>
        <v>100.00000000000003</v>
      </c>
      <c r="J2306" s="162">
        <f>J2305/I2305*100</f>
        <v>35.60179977502812</v>
      </c>
      <c r="K2306" s="210">
        <f>K2305/I2305*100</f>
        <v>50.562429696287971</v>
      </c>
      <c r="L2306" s="221">
        <f>L2305/I2305*100</f>
        <v>11.86726659167604</v>
      </c>
    </row>
    <row r="2307" spans="1:12" ht="11.25" customHeight="1" x14ac:dyDescent="0.4">
      <c r="A2307" s="249" t="s">
        <v>24</v>
      </c>
      <c r="B2307" s="259" t="s">
        <v>25</v>
      </c>
      <c r="C2307" s="30">
        <v>74</v>
      </c>
      <c r="D2307" s="30">
        <v>385</v>
      </c>
      <c r="E2307" s="30">
        <v>625</v>
      </c>
      <c r="F2307" s="30">
        <v>106</v>
      </c>
      <c r="G2307" s="30">
        <v>41</v>
      </c>
      <c r="H2307" s="30">
        <v>19</v>
      </c>
      <c r="I2307" s="131">
        <f t="shared" si="80"/>
        <v>1250</v>
      </c>
      <c r="J2307" s="161">
        <f>C2307+D2307</f>
        <v>459</v>
      </c>
      <c r="K2307" s="38">
        <f>E2307</f>
        <v>625</v>
      </c>
      <c r="L2307" s="220">
        <f>F2307+G2307</f>
        <v>147</v>
      </c>
    </row>
    <row r="2308" spans="1:12" ht="11.25" customHeight="1" x14ac:dyDescent="0.4">
      <c r="A2308" s="250"/>
      <c r="B2308" s="260"/>
      <c r="C2308" s="31">
        <f>C2307/I2307*100</f>
        <v>5.92</v>
      </c>
      <c r="D2308" s="33">
        <f>D2307/I2307*100</f>
        <v>30.8</v>
      </c>
      <c r="E2308" s="33">
        <f>E2307/I2307*100</f>
        <v>50</v>
      </c>
      <c r="F2308" s="33">
        <f>F2307/I2307*100</f>
        <v>8.48</v>
      </c>
      <c r="G2308" s="33">
        <f>G2307/I2307*100</f>
        <v>3.2800000000000002</v>
      </c>
      <c r="H2308" s="78">
        <f>H2307/I2307*100</f>
        <v>1.52</v>
      </c>
      <c r="I2308" s="133">
        <f t="shared" si="80"/>
        <v>100</v>
      </c>
      <c r="J2308" s="163">
        <f>J2307/I2307*100</f>
        <v>36.720000000000006</v>
      </c>
      <c r="K2308" s="211">
        <f>K2307/I2307*100</f>
        <v>50</v>
      </c>
      <c r="L2308" s="189">
        <f>L2307/I2307*100</f>
        <v>11.76</v>
      </c>
    </row>
    <row r="2309" spans="1:12" ht="11.25" customHeight="1" x14ac:dyDescent="0.4">
      <c r="A2309" s="250"/>
      <c r="B2309" s="261" t="s">
        <v>26</v>
      </c>
      <c r="C2309" s="30">
        <v>18</v>
      </c>
      <c r="D2309" s="30">
        <v>106</v>
      </c>
      <c r="E2309" s="30">
        <v>170</v>
      </c>
      <c r="F2309" s="30">
        <v>25</v>
      </c>
      <c r="G2309" s="30">
        <v>16</v>
      </c>
      <c r="H2309" s="30">
        <v>8</v>
      </c>
      <c r="I2309" s="134">
        <f t="shared" si="80"/>
        <v>343</v>
      </c>
      <c r="J2309" s="164">
        <f>C2309+D2309</f>
        <v>124</v>
      </c>
      <c r="K2309" s="212">
        <f>E2309</f>
        <v>170</v>
      </c>
      <c r="L2309" s="222">
        <f>F2309+G2309</f>
        <v>41</v>
      </c>
    </row>
    <row r="2310" spans="1:12" ht="11.25" customHeight="1" x14ac:dyDescent="0.4">
      <c r="A2310" s="250"/>
      <c r="B2310" s="261"/>
      <c r="C2310" s="32">
        <f>C2309/I2309*100</f>
        <v>5.2478134110787176</v>
      </c>
      <c r="D2310" s="32">
        <f>D2309/I2309*100</f>
        <v>30.903790087463555</v>
      </c>
      <c r="E2310" s="32">
        <f>E2309/I2309*100</f>
        <v>49.562682215743443</v>
      </c>
      <c r="F2310" s="32">
        <f>F2309/I2309*100</f>
        <v>7.2886297376093294</v>
      </c>
      <c r="G2310" s="32">
        <f>G2309/I2309*100</f>
        <v>4.6647230320699711</v>
      </c>
      <c r="H2310" s="74">
        <f>H2309/I2309*100</f>
        <v>2.3323615160349855</v>
      </c>
      <c r="I2310" s="133">
        <f t="shared" si="80"/>
        <v>100</v>
      </c>
      <c r="J2310" s="163">
        <f>J2309/I2309*100</f>
        <v>36.151603498542272</v>
      </c>
      <c r="K2310" s="211">
        <f>K2309/I2309*100</f>
        <v>49.562682215743443</v>
      </c>
      <c r="L2310" s="192">
        <f>L2309/I2309*100</f>
        <v>11.9533527696793</v>
      </c>
    </row>
    <row r="2311" spans="1:12" ht="11.25" customHeight="1" x14ac:dyDescent="0.4">
      <c r="A2311" s="250"/>
      <c r="B2311" s="262" t="s">
        <v>17</v>
      </c>
      <c r="C2311" s="30">
        <v>6</v>
      </c>
      <c r="D2311" s="30">
        <v>27</v>
      </c>
      <c r="E2311" s="30">
        <v>66</v>
      </c>
      <c r="F2311" s="30">
        <v>10</v>
      </c>
      <c r="G2311" s="30">
        <v>3</v>
      </c>
      <c r="H2311" s="30">
        <v>5</v>
      </c>
      <c r="I2311" s="134">
        <f t="shared" si="80"/>
        <v>117</v>
      </c>
      <c r="J2311" s="164">
        <f>C2311+D2311</f>
        <v>33</v>
      </c>
      <c r="K2311" s="212">
        <f>E2311</f>
        <v>66</v>
      </c>
      <c r="L2311" s="222">
        <f>F2311+G2311</f>
        <v>13</v>
      </c>
    </row>
    <row r="2312" spans="1:12" ht="11.25" customHeight="1" x14ac:dyDescent="0.4">
      <c r="A2312" s="250"/>
      <c r="B2312" s="260"/>
      <c r="C2312" s="33">
        <f>C2311/I2311*100</f>
        <v>5.1282051282051277</v>
      </c>
      <c r="D2312" s="33">
        <f>D2311/I2311*100</f>
        <v>23.076923076923077</v>
      </c>
      <c r="E2312" s="33">
        <f>E2311/I2311*100</f>
        <v>56.410256410256409</v>
      </c>
      <c r="F2312" s="33">
        <f>F2311/I2311*100</f>
        <v>8.5470085470085468</v>
      </c>
      <c r="G2312" s="33">
        <f>G2311/I2311*100</f>
        <v>2.5641025641025639</v>
      </c>
      <c r="H2312" s="78">
        <f>H2311/I2311*100</f>
        <v>4.2735042735042734</v>
      </c>
      <c r="I2312" s="133">
        <f t="shared" si="80"/>
        <v>100</v>
      </c>
      <c r="J2312" s="163">
        <f>J2311/I2311*100</f>
        <v>28.205128205128204</v>
      </c>
      <c r="K2312" s="211">
        <f>K2311/I2311*100</f>
        <v>56.410256410256409</v>
      </c>
      <c r="L2312" s="192">
        <f>L2311/I2311*100</f>
        <v>11.111111111111111</v>
      </c>
    </row>
    <row r="2313" spans="1:12" ht="11.25" customHeight="1" x14ac:dyDescent="0.4">
      <c r="A2313" s="250"/>
      <c r="B2313" s="261" t="s">
        <v>15</v>
      </c>
      <c r="C2313" s="30">
        <v>3</v>
      </c>
      <c r="D2313" s="30">
        <v>14</v>
      </c>
      <c r="E2313" s="30">
        <v>38</v>
      </c>
      <c r="F2313" s="30">
        <v>6</v>
      </c>
      <c r="G2313" s="30">
        <v>4</v>
      </c>
      <c r="H2313" s="30">
        <v>3</v>
      </c>
      <c r="I2313" s="134">
        <f t="shared" si="80"/>
        <v>68</v>
      </c>
      <c r="J2313" s="164">
        <f>C2313+D2313</f>
        <v>17</v>
      </c>
      <c r="K2313" s="212">
        <f>E2313</f>
        <v>38</v>
      </c>
      <c r="L2313" s="222">
        <f>F2313+G2313</f>
        <v>10</v>
      </c>
    </row>
    <row r="2314" spans="1:12" ht="11.25" customHeight="1" x14ac:dyDescent="0.4">
      <c r="A2314" s="250"/>
      <c r="B2314" s="261"/>
      <c r="C2314" s="34">
        <f>C2313/I2313*100</f>
        <v>4.4117647058823533</v>
      </c>
      <c r="D2314" s="34">
        <f>D2313/I2313*100</f>
        <v>20.588235294117645</v>
      </c>
      <c r="E2314" s="34">
        <f>E2313/I2313*100</f>
        <v>55.882352941176471</v>
      </c>
      <c r="F2314" s="34">
        <f>F2313/I2313*100</f>
        <v>8.8235294117647065</v>
      </c>
      <c r="G2314" s="34">
        <f>G2313/I2313*100</f>
        <v>5.8823529411764701</v>
      </c>
      <c r="H2314" s="82">
        <f>H2313/I2313*100</f>
        <v>4.4117647058823533</v>
      </c>
      <c r="I2314" s="132">
        <f t="shared" si="80"/>
        <v>99.999999999999986</v>
      </c>
      <c r="J2314" s="163">
        <f>J2313/I2313*100</f>
        <v>25</v>
      </c>
      <c r="K2314" s="211">
        <f>K2313/I2313*100</f>
        <v>55.882352941176471</v>
      </c>
      <c r="L2314" s="192">
        <f>L2313/I2313*100</f>
        <v>14.705882352941178</v>
      </c>
    </row>
    <row r="2315" spans="1:12" ht="11.25" customHeight="1" x14ac:dyDescent="0.4">
      <c r="A2315" s="249" t="s">
        <v>29</v>
      </c>
      <c r="B2315" s="259" t="s">
        <v>30</v>
      </c>
      <c r="C2315" s="30">
        <v>45</v>
      </c>
      <c r="D2315" s="30">
        <v>256</v>
      </c>
      <c r="E2315" s="30">
        <v>369</v>
      </c>
      <c r="F2315" s="30">
        <v>72</v>
      </c>
      <c r="G2315" s="30">
        <v>33</v>
      </c>
      <c r="H2315" s="30">
        <v>12</v>
      </c>
      <c r="I2315" s="131">
        <f t="shared" si="80"/>
        <v>787</v>
      </c>
      <c r="J2315" s="161">
        <f>C2315+D2315</f>
        <v>301</v>
      </c>
      <c r="K2315" s="38">
        <f>E2315</f>
        <v>369</v>
      </c>
      <c r="L2315" s="220">
        <f>F2315+G2315</f>
        <v>105</v>
      </c>
    </row>
    <row r="2316" spans="1:12" ht="11.25" customHeight="1" x14ac:dyDescent="0.4">
      <c r="A2316" s="250"/>
      <c r="B2316" s="261"/>
      <c r="C2316" s="31">
        <f>C2315/I2315*100</f>
        <v>5.7179161372299872</v>
      </c>
      <c r="D2316" s="33">
        <f>D2315/I2315*100</f>
        <v>32.528589580686152</v>
      </c>
      <c r="E2316" s="33">
        <f>E2315/I2315*100</f>
        <v>46.886912325285898</v>
      </c>
      <c r="F2316" s="33">
        <f>F2315/I2315*100</f>
        <v>9.1486658195679791</v>
      </c>
      <c r="G2316" s="33">
        <f>G2315/I2315*100</f>
        <v>4.1931385006353237</v>
      </c>
      <c r="H2316" s="78">
        <f>H2315/I2315*100</f>
        <v>1.5247776365946633</v>
      </c>
      <c r="I2316" s="133">
        <f t="shared" si="80"/>
        <v>100</v>
      </c>
      <c r="J2316" s="163">
        <f>J2315/I2315*100</f>
        <v>38.246505717916136</v>
      </c>
      <c r="K2316" s="211">
        <f>K2315/I2315*100</f>
        <v>46.886912325285898</v>
      </c>
      <c r="L2316" s="192">
        <f>L2315/I2315*100</f>
        <v>13.341804320203304</v>
      </c>
    </row>
    <row r="2317" spans="1:12" ht="11.25" customHeight="1" x14ac:dyDescent="0.4">
      <c r="A2317" s="250"/>
      <c r="B2317" s="262" t="s">
        <v>32</v>
      </c>
      <c r="C2317" s="30">
        <v>56</v>
      </c>
      <c r="D2317" s="30">
        <v>271</v>
      </c>
      <c r="E2317" s="30">
        <v>519</v>
      </c>
      <c r="F2317" s="30">
        <v>73</v>
      </c>
      <c r="G2317" s="30">
        <v>29</v>
      </c>
      <c r="H2317" s="30">
        <v>22</v>
      </c>
      <c r="I2317" s="134">
        <f t="shared" si="80"/>
        <v>970</v>
      </c>
      <c r="J2317" s="164">
        <f>C2317+D2317</f>
        <v>327</v>
      </c>
      <c r="K2317" s="212">
        <f>E2317</f>
        <v>519</v>
      </c>
      <c r="L2317" s="222">
        <f>F2317+G2317</f>
        <v>102</v>
      </c>
    </row>
    <row r="2318" spans="1:12" ht="11.25" customHeight="1" x14ac:dyDescent="0.4">
      <c r="A2318" s="250"/>
      <c r="B2318" s="260"/>
      <c r="C2318" s="32">
        <f>C2317/I2317*100</f>
        <v>5.7731958762886597</v>
      </c>
      <c r="D2318" s="32">
        <f>D2317/I2317*100</f>
        <v>27.938144329896907</v>
      </c>
      <c r="E2318" s="32">
        <f>E2317/I2317*100</f>
        <v>53.505154639175259</v>
      </c>
      <c r="F2318" s="32">
        <f>F2317/I2317*100</f>
        <v>7.5257731958762886</v>
      </c>
      <c r="G2318" s="32">
        <f>G2317/I2317*100</f>
        <v>2.9896907216494846</v>
      </c>
      <c r="H2318" s="74">
        <f>H2317/I2317*100</f>
        <v>2.268041237113402</v>
      </c>
      <c r="I2318" s="133">
        <f t="shared" si="80"/>
        <v>100</v>
      </c>
      <c r="J2318" s="163">
        <f>J2317/I2317*100</f>
        <v>33.711340206185568</v>
      </c>
      <c r="K2318" s="211">
        <f>K2317/I2317*100</f>
        <v>53.505154639175259</v>
      </c>
      <c r="L2318" s="192">
        <f>L2317/I2317*100</f>
        <v>10.515463917525773</v>
      </c>
    </row>
    <row r="2319" spans="1:12" ht="11.25" customHeight="1" x14ac:dyDescent="0.4">
      <c r="A2319" s="250"/>
      <c r="B2319" s="267" t="s">
        <v>33</v>
      </c>
      <c r="C2319" s="30">
        <v>0</v>
      </c>
      <c r="D2319" s="30">
        <v>1</v>
      </c>
      <c r="E2319" s="30">
        <v>0</v>
      </c>
      <c r="F2319" s="30">
        <v>0</v>
      </c>
      <c r="G2319" s="30">
        <v>0</v>
      </c>
      <c r="H2319" s="30">
        <v>0</v>
      </c>
      <c r="I2319" s="134">
        <f t="shared" si="80"/>
        <v>1</v>
      </c>
      <c r="J2319" s="164">
        <f>C2319+D2319</f>
        <v>1</v>
      </c>
      <c r="K2319" s="212">
        <f>E2319</f>
        <v>0</v>
      </c>
      <c r="L2319" s="222">
        <f>F2319+G2319</f>
        <v>0</v>
      </c>
    </row>
    <row r="2320" spans="1:12" ht="11.25" customHeight="1" x14ac:dyDescent="0.4">
      <c r="A2320" s="250"/>
      <c r="B2320" s="267"/>
      <c r="C2320" s="32">
        <f>C2319/I2319*100</f>
        <v>0</v>
      </c>
      <c r="D2320" s="32">
        <f>D2319/I2319*100</f>
        <v>100</v>
      </c>
      <c r="E2320" s="32">
        <f>E2319/I2319*100</f>
        <v>0</v>
      </c>
      <c r="F2320" s="32">
        <f>F2319/I2319*100</f>
        <v>0</v>
      </c>
      <c r="G2320" s="32">
        <f>G2319/I2319*100</f>
        <v>0</v>
      </c>
      <c r="H2320" s="74">
        <f>H2319/I2319*100</f>
        <v>0</v>
      </c>
      <c r="I2320" s="133">
        <f t="shared" si="80"/>
        <v>100</v>
      </c>
      <c r="J2320" s="163">
        <f>J2319/I2319*100</f>
        <v>100</v>
      </c>
      <c r="K2320" s="211">
        <f>K2319/I2319*100</f>
        <v>0</v>
      </c>
      <c r="L2320" s="192">
        <f>L2319/I2319*100</f>
        <v>0</v>
      </c>
    </row>
    <row r="2321" spans="1:12" ht="11.25" customHeight="1" x14ac:dyDescent="0.4">
      <c r="A2321" s="250"/>
      <c r="B2321" s="267" t="s">
        <v>102</v>
      </c>
      <c r="C2321" s="35">
        <v>0</v>
      </c>
      <c r="D2321" s="35">
        <v>3</v>
      </c>
      <c r="E2321" s="35">
        <v>11</v>
      </c>
      <c r="F2321" s="35">
        <v>2</v>
      </c>
      <c r="G2321" s="35">
        <v>2</v>
      </c>
      <c r="H2321" s="130">
        <v>0</v>
      </c>
      <c r="I2321" s="158">
        <f t="shared" si="80"/>
        <v>18</v>
      </c>
      <c r="J2321" s="164">
        <f>C2321+D2321</f>
        <v>3</v>
      </c>
      <c r="K2321" s="212">
        <f>E2321</f>
        <v>11</v>
      </c>
      <c r="L2321" s="222">
        <f>F2321+G2321</f>
        <v>4</v>
      </c>
    </row>
    <row r="2322" spans="1:12" ht="11.25" customHeight="1" x14ac:dyDescent="0.4">
      <c r="A2322" s="250"/>
      <c r="B2322" s="267"/>
      <c r="C2322" s="32">
        <f>C2321/I2321*100</f>
        <v>0</v>
      </c>
      <c r="D2322" s="32">
        <f>D2321/I2321*100</f>
        <v>16.666666666666664</v>
      </c>
      <c r="E2322" s="32">
        <f>E2321/I2321*100</f>
        <v>61.111111111111114</v>
      </c>
      <c r="F2322" s="32">
        <f>F2321/I2321*100</f>
        <v>11.111111111111111</v>
      </c>
      <c r="G2322" s="32">
        <f>G2321/I2321*100</f>
        <v>11.111111111111111</v>
      </c>
      <c r="H2322" s="74">
        <f>H2321/I2321*100</f>
        <v>0</v>
      </c>
      <c r="I2322" s="133">
        <f t="shared" si="80"/>
        <v>100</v>
      </c>
      <c r="J2322" s="163">
        <f>J2321/I2321*100</f>
        <v>16.666666666666664</v>
      </c>
      <c r="K2322" s="211">
        <f>K2321/I2321*100</f>
        <v>61.111111111111114</v>
      </c>
      <c r="L2322" s="192">
        <f>L2321/I2321*100</f>
        <v>22.222222222222221</v>
      </c>
    </row>
    <row r="2323" spans="1:12" ht="11.25" customHeight="1" x14ac:dyDescent="0.4">
      <c r="A2323" s="250"/>
      <c r="B2323" s="261" t="s">
        <v>48</v>
      </c>
      <c r="C2323" s="30">
        <v>0</v>
      </c>
      <c r="D2323" s="30">
        <v>1</v>
      </c>
      <c r="E2323" s="30">
        <v>0</v>
      </c>
      <c r="F2323" s="30">
        <v>0</v>
      </c>
      <c r="G2323" s="30">
        <v>0</v>
      </c>
      <c r="H2323" s="30">
        <v>1</v>
      </c>
      <c r="I2323" s="134">
        <f t="shared" si="80"/>
        <v>2</v>
      </c>
      <c r="J2323" s="164">
        <f>C2323+D2323</f>
        <v>1</v>
      </c>
      <c r="K2323" s="212">
        <f>E2323</f>
        <v>0</v>
      </c>
      <c r="L2323" s="222">
        <f>F2323+G2323</f>
        <v>0</v>
      </c>
    </row>
    <row r="2324" spans="1:12" ht="11.25" customHeight="1" x14ac:dyDescent="0.4">
      <c r="A2324" s="251"/>
      <c r="B2324" s="268"/>
      <c r="C2324" s="36">
        <f>C2323/I2323*100</f>
        <v>0</v>
      </c>
      <c r="D2324" s="36">
        <f>D2323/I2323*100</f>
        <v>50</v>
      </c>
      <c r="E2324" s="36">
        <f>E2323/I2323*100</f>
        <v>0</v>
      </c>
      <c r="F2324" s="36">
        <f>F2323/I2323*100</f>
        <v>0</v>
      </c>
      <c r="G2324" s="36">
        <f>G2323/I2323*100</f>
        <v>0</v>
      </c>
      <c r="H2324" s="79">
        <f>H2323/I2323*100</f>
        <v>50</v>
      </c>
      <c r="I2324" s="132">
        <f t="shared" si="80"/>
        <v>100</v>
      </c>
      <c r="J2324" s="162">
        <f>J2323/I2323*100</f>
        <v>50</v>
      </c>
      <c r="K2324" s="210">
        <f>K2323/I2323*100</f>
        <v>0</v>
      </c>
      <c r="L2324" s="221">
        <f>L2323/I2323*100</f>
        <v>0</v>
      </c>
    </row>
    <row r="2325" spans="1:12" ht="11.25" customHeight="1" x14ac:dyDescent="0.4">
      <c r="A2325" s="249" t="s">
        <v>39</v>
      </c>
      <c r="B2325" s="259" t="s">
        <v>41</v>
      </c>
      <c r="C2325" s="30">
        <v>11</v>
      </c>
      <c r="D2325" s="30">
        <v>18</v>
      </c>
      <c r="E2325" s="30">
        <v>15</v>
      </c>
      <c r="F2325" s="30">
        <v>5</v>
      </c>
      <c r="G2325" s="30">
        <v>0</v>
      </c>
      <c r="H2325" s="30">
        <v>1</v>
      </c>
      <c r="I2325" s="131">
        <f t="shared" si="80"/>
        <v>50</v>
      </c>
      <c r="J2325" s="161">
        <f>C2325+D2325</f>
        <v>29</v>
      </c>
      <c r="K2325" s="38">
        <f>E2325</f>
        <v>15</v>
      </c>
      <c r="L2325" s="220">
        <f>F2325+G2325</f>
        <v>5</v>
      </c>
    </row>
    <row r="2326" spans="1:12" ht="11.25" customHeight="1" x14ac:dyDescent="0.4">
      <c r="A2326" s="250"/>
      <c r="B2326" s="260"/>
      <c r="C2326" s="31">
        <f>C2325/I2325*100</f>
        <v>22</v>
      </c>
      <c r="D2326" s="33">
        <f>D2325/I2325*100</f>
        <v>36</v>
      </c>
      <c r="E2326" s="33">
        <f>E2325/I2325*100</f>
        <v>30</v>
      </c>
      <c r="F2326" s="33">
        <f>F2325/I2325*100</f>
        <v>10</v>
      </c>
      <c r="G2326" s="33">
        <f>G2325/I2325*100</f>
        <v>0</v>
      </c>
      <c r="H2326" s="78">
        <f>H2325/I2325*100</f>
        <v>2</v>
      </c>
      <c r="I2326" s="133">
        <f t="shared" si="80"/>
        <v>100</v>
      </c>
      <c r="J2326" s="163">
        <f>J2325/I2325*100</f>
        <v>57.999999999999993</v>
      </c>
      <c r="K2326" s="211">
        <f>K2325/I2325*100</f>
        <v>30</v>
      </c>
      <c r="L2326" s="192">
        <f>L2325/I2325*100</f>
        <v>10</v>
      </c>
    </row>
    <row r="2327" spans="1:12" ht="11.25" customHeight="1" x14ac:dyDescent="0.4">
      <c r="A2327" s="250"/>
      <c r="B2327" s="261" t="s">
        <v>42</v>
      </c>
      <c r="C2327" s="30">
        <v>13</v>
      </c>
      <c r="D2327" s="30">
        <v>39</v>
      </c>
      <c r="E2327" s="30">
        <v>41</v>
      </c>
      <c r="F2327" s="30">
        <v>9</v>
      </c>
      <c r="G2327" s="30">
        <v>5</v>
      </c>
      <c r="H2327" s="30">
        <v>0</v>
      </c>
      <c r="I2327" s="134">
        <f t="shared" si="80"/>
        <v>107</v>
      </c>
      <c r="J2327" s="164">
        <f>C2327+D2327</f>
        <v>52</v>
      </c>
      <c r="K2327" s="212">
        <f>E2327</f>
        <v>41</v>
      </c>
      <c r="L2327" s="222">
        <f>F2327+G2327</f>
        <v>14</v>
      </c>
    </row>
    <row r="2328" spans="1:12" ht="11.25" customHeight="1" x14ac:dyDescent="0.4">
      <c r="A2328" s="250"/>
      <c r="B2328" s="261"/>
      <c r="C2328" s="32">
        <f>C2327/I2327*100</f>
        <v>12.149532710280374</v>
      </c>
      <c r="D2328" s="32">
        <f>D2327/I2327*100</f>
        <v>36.44859813084112</v>
      </c>
      <c r="E2328" s="32">
        <f>E2327/I2327*100</f>
        <v>38.31775700934579</v>
      </c>
      <c r="F2328" s="32">
        <f>F2327/I2327*100</f>
        <v>8.4112149532710276</v>
      </c>
      <c r="G2328" s="32">
        <f>G2327/I2327*100</f>
        <v>4.6728971962616823</v>
      </c>
      <c r="H2328" s="74">
        <f>H2327/I2327*100</f>
        <v>0</v>
      </c>
      <c r="I2328" s="133">
        <f t="shared" si="80"/>
        <v>100</v>
      </c>
      <c r="J2328" s="163">
        <f>J2327/I2327*100</f>
        <v>48.598130841121495</v>
      </c>
      <c r="K2328" s="211">
        <f>K2327/I2327*100</f>
        <v>38.31775700934579</v>
      </c>
      <c r="L2328" s="192">
        <f>L2327/I2327*100</f>
        <v>13.084112149532709</v>
      </c>
    </row>
    <row r="2329" spans="1:12" ht="11.25" customHeight="1" x14ac:dyDescent="0.4">
      <c r="A2329" s="250"/>
      <c r="B2329" s="262" t="s">
        <v>43</v>
      </c>
      <c r="C2329" s="30">
        <v>10</v>
      </c>
      <c r="D2329" s="30">
        <v>52</v>
      </c>
      <c r="E2329" s="30">
        <v>78</v>
      </c>
      <c r="F2329" s="30">
        <v>16</v>
      </c>
      <c r="G2329" s="30">
        <v>8</v>
      </c>
      <c r="H2329" s="30">
        <v>0</v>
      </c>
      <c r="I2329" s="134">
        <f t="shared" si="80"/>
        <v>164</v>
      </c>
      <c r="J2329" s="164">
        <f>C2329+D2329</f>
        <v>62</v>
      </c>
      <c r="K2329" s="212">
        <f>E2329</f>
        <v>78</v>
      </c>
      <c r="L2329" s="222">
        <f>F2329+G2329</f>
        <v>24</v>
      </c>
    </row>
    <row r="2330" spans="1:12" ht="11.25" customHeight="1" x14ac:dyDescent="0.4">
      <c r="A2330" s="250"/>
      <c r="B2330" s="260"/>
      <c r="C2330" s="32">
        <f>C2329/I2329*100</f>
        <v>6.0975609756097562</v>
      </c>
      <c r="D2330" s="32">
        <f>D2329/I2329*100</f>
        <v>31.707317073170731</v>
      </c>
      <c r="E2330" s="32">
        <f>E2329/I2329*100</f>
        <v>47.560975609756099</v>
      </c>
      <c r="F2330" s="32">
        <f>F2329/I2329*100</f>
        <v>9.7560975609756095</v>
      </c>
      <c r="G2330" s="32">
        <f>G2329/I2329*100</f>
        <v>4.8780487804878048</v>
      </c>
      <c r="H2330" s="74">
        <f>H2329/I2329*100</f>
        <v>0</v>
      </c>
      <c r="I2330" s="133">
        <f t="shared" si="80"/>
        <v>100</v>
      </c>
      <c r="J2330" s="163">
        <f>J2329/I2329*100</f>
        <v>37.804878048780488</v>
      </c>
      <c r="K2330" s="211">
        <f>K2329/I2329*100</f>
        <v>47.560975609756099</v>
      </c>
      <c r="L2330" s="192">
        <f>L2329/I2329*100</f>
        <v>14.634146341463413</v>
      </c>
    </row>
    <row r="2331" spans="1:12" ht="11.25" customHeight="1" x14ac:dyDescent="0.4">
      <c r="A2331" s="250"/>
      <c r="B2331" s="261" t="s">
        <v>44</v>
      </c>
      <c r="C2331" s="30">
        <v>10</v>
      </c>
      <c r="D2331" s="30">
        <v>76</v>
      </c>
      <c r="E2331" s="30">
        <v>134</v>
      </c>
      <c r="F2331" s="30">
        <v>29</v>
      </c>
      <c r="G2331" s="30">
        <v>18</v>
      </c>
      <c r="H2331" s="30">
        <v>2</v>
      </c>
      <c r="I2331" s="134">
        <f t="shared" si="80"/>
        <v>269</v>
      </c>
      <c r="J2331" s="164">
        <f>C2331+D2331</f>
        <v>86</v>
      </c>
      <c r="K2331" s="212">
        <f>E2331</f>
        <v>134</v>
      </c>
      <c r="L2331" s="222">
        <f>F2331+G2331</f>
        <v>47</v>
      </c>
    </row>
    <row r="2332" spans="1:12" ht="11.25" customHeight="1" x14ac:dyDescent="0.4">
      <c r="A2332" s="250"/>
      <c r="B2332" s="261"/>
      <c r="C2332" s="32">
        <f>C2331/I2331*100</f>
        <v>3.7174721189591078</v>
      </c>
      <c r="D2332" s="32">
        <f>D2331/I2331*100</f>
        <v>28.25278810408922</v>
      </c>
      <c r="E2332" s="32">
        <f>E2331/I2331*100</f>
        <v>49.814126394052046</v>
      </c>
      <c r="F2332" s="32">
        <f>F2331/I2331*100</f>
        <v>10.780669144981413</v>
      </c>
      <c r="G2332" s="32">
        <f>G2331/I2331*100</f>
        <v>6.6914498141263934</v>
      </c>
      <c r="H2332" s="74">
        <f>H2331/I2331*100</f>
        <v>0.74349442379182151</v>
      </c>
      <c r="I2332" s="133">
        <f t="shared" si="80"/>
        <v>100</v>
      </c>
      <c r="J2332" s="163">
        <f>J2331/I2331*100</f>
        <v>31.970260223048324</v>
      </c>
      <c r="K2332" s="211">
        <f>K2331/I2331*100</f>
        <v>49.814126394052046</v>
      </c>
      <c r="L2332" s="192">
        <f>L2331/I2331*100</f>
        <v>17.472118959107807</v>
      </c>
    </row>
    <row r="2333" spans="1:12" ht="11.25" customHeight="1" x14ac:dyDescent="0.4">
      <c r="A2333" s="250"/>
      <c r="B2333" s="262" t="s">
        <v>46</v>
      </c>
      <c r="C2333" s="30">
        <v>14</v>
      </c>
      <c r="D2333" s="30">
        <v>87</v>
      </c>
      <c r="E2333" s="30">
        <v>178</v>
      </c>
      <c r="F2333" s="30">
        <v>32</v>
      </c>
      <c r="G2333" s="30">
        <v>17</v>
      </c>
      <c r="H2333" s="30">
        <v>2</v>
      </c>
      <c r="I2333" s="134">
        <f t="shared" si="80"/>
        <v>330</v>
      </c>
      <c r="J2333" s="164">
        <f>C2333+D2333</f>
        <v>101</v>
      </c>
      <c r="K2333" s="212">
        <f>E2333</f>
        <v>178</v>
      </c>
      <c r="L2333" s="222">
        <f>F2333+G2333</f>
        <v>49</v>
      </c>
    </row>
    <row r="2334" spans="1:12" ht="11.25" customHeight="1" x14ac:dyDescent="0.4">
      <c r="A2334" s="250"/>
      <c r="B2334" s="260"/>
      <c r="C2334" s="32">
        <f>C2333/I2333*100</f>
        <v>4.2424242424242431</v>
      </c>
      <c r="D2334" s="32">
        <f>D2333/I2333*100</f>
        <v>26.36363636363636</v>
      </c>
      <c r="E2334" s="32">
        <f>E2333/I2333*100</f>
        <v>53.939393939393945</v>
      </c>
      <c r="F2334" s="32">
        <f>F2333/I2333*100</f>
        <v>9.6969696969696972</v>
      </c>
      <c r="G2334" s="32">
        <f>G2333/I2333*100</f>
        <v>5.1515151515151514</v>
      </c>
      <c r="H2334" s="74">
        <f>H2333/I2333*100</f>
        <v>0.60606060606060608</v>
      </c>
      <c r="I2334" s="133">
        <f t="shared" si="80"/>
        <v>100.00000000000001</v>
      </c>
      <c r="J2334" s="163">
        <f>J2333/I2333*100</f>
        <v>30.606060606060602</v>
      </c>
      <c r="K2334" s="211">
        <f>K2333/I2333*100</f>
        <v>53.939393939393945</v>
      </c>
      <c r="L2334" s="192">
        <f>L2333/I2333*100</f>
        <v>14.84848484848485</v>
      </c>
    </row>
    <row r="2335" spans="1:12" ht="11.25" customHeight="1" x14ac:dyDescent="0.4">
      <c r="A2335" s="250"/>
      <c r="B2335" s="261" t="s">
        <v>18</v>
      </c>
      <c r="C2335" s="30">
        <v>5</v>
      </c>
      <c r="D2335" s="30">
        <v>96</v>
      </c>
      <c r="E2335" s="30">
        <v>190</v>
      </c>
      <c r="F2335" s="30">
        <v>19</v>
      </c>
      <c r="G2335" s="30">
        <v>7</v>
      </c>
      <c r="H2335" s="30">
        <v>6</v>
      </c>
      <c r="I2335" s="134">
        <f t="shared" si="80"/>
        <v>323</v>
      </c>
      <c r="J2335" s="164">
        <f>C2335+D2335</f>
        <v>101</v>
      </c>
      <c r="K2335" s="212">
        <f>E2335</f>
        <v>190</v>
      </c>
      <c r="L2335" s="222">
        <f>F2335+G2335</f>
        <v>26</v>
      </c>
    </row>
    <row r="2336" spans="1:12" ht="11.25" customHeight="1" x14ac:dyDescent="0.4">
      <c r="A2336" s="250"/>
      <c r="B2336" s="261"/>
      <c r="C2336" s="32">
        <f>C2335/I2335*100</f>
        <v>1.5479876160990713</v>
      </c>
      <c r="D2336" s="32">
        <f>D2335/I2335*100</f>
        <v>29.721362229102166</v>
      </c>
      <c r="E2336" s="32">
        <f>E2335/I2335*100</f>
        <v>58.82352941176471</v>
      </c>
      <c r="F2336" s="32">
        <f>F2335/I2335*100</f>
        <v>5.8823529411764701</v>
      </c>
      <c r="G2336" s="32">
        <f>G2335/I2335*100</f>
        <v>2.1671826625386998</v>
      </c>
      <c r="H2336" s="74">
        <f>H2335/I2335*100</f>
        <v>1.8575851393188854</v>
      </c>
      <c r="I2336" s="133">
        <f t="shared" si="80"/>
        <v>99.999999999999986</v>
      </c>
      <c r="J2336" s="163">
        <f>J2335/I2335*100</f>
        <v>31.269349845201237</v>
      </c>
      <c r="K2336" s="211">
        <f>K2335/I2335*100</f>
        <v>58.82352941176471</v>
      </c>
      <c r="L2336" s="192">
        <f>L2335/I2335*100</f>
        <v>8.0495356037151709</v>
      </c>
    </row>
    <row r="2337" spans="1:12" ht="11.25" customHeight="1" x14ac:dyDescent="0.4">
      <c r="A2337" s="250"/>
      <c r="B2337" s="262" t="s">
        <v>7</v>
      </c>
      <c r="C2337" s="30">
        <v>38</v>
      </c>
      <c r="D2337" s="30">
        <v>163</v>
      </c>
      <c r="E2337" s="30">
        <v>261</v>
      </c>
      <c r="F2337" s="30">
        <v>36</v>
      </c>
      <c r="G2337" s="30">
        <v>9</v>
      </c>
      <c r="H2337" s="30">
        <v>23</v>
      </c>
      <c r="I2337" s="134">
        <f t="shared" si="80"/>
        <v>530</v>
      </c>
      <c r="J2337" s="164">
        <f>C2337+D2337</f>
        <v>201</v>
      </c>
      <c r="K2337" s="212">
        <f>E2337</f>
        <v>261</v>
      </c>
      <c r="L2337" s="222">
        <f>F2337+G2337</f>
        <v>45</v>
      </c>
    </row>
    <row r="2338" spans="1:12" ht="11.25" customHeight="1" x14ac:dyDescent="0.4">
      <c r="A2338" s="250"/>
      <c r="B2338" s="260"/>
      <c r="C2338" s="32">
        <f>C2337/I2337*100</f>
        <v>7.1698113207547172</v>
      </c>
      <c r="D2338" s="32">
        <f>D2337/I2337*100</f>
        <v>30.754716981132074</v>
      </c>
      <c r="E2338" s="32">
        <f>E2337/I2337*100</f>
        <v>49.245283018867923</v>
      </c>
      <c r="F2338" s="32">
        <f>F2337/I2337*100</f>
        <v>6.7924528301886795</v>
      </c>
      <c r="G2338" s="32">
        <f>G2337/I2337*100</f>
        <v>1.6981132075471699</v>
      </c>
      <c r="H2338" s="74">
        <f>H2337/I2337*100</f>
        <v>4.3396226415094334</v>
      </c>
      <c r="I2338" s="133">
        <f t="shared" si="80"/>
        <v>100</v>
      </c>
      <c r="J2338" s="163">
        <f>J2337/I2337*100</f>
        <v>37.924528301886795</v>
      </c>
      <c r="K2338" s="211">
        <f>K2337/I2337*100</f>
        <v>49.245283018867923</v>
      </c>
      <c r="L2338" s="192">
        <f>L2337/I2337*100</f>
        <v>8.4905660377358494</v>
      </c>
    </row>
    <row r="2339" spans="1:12" ht="11.25" customHeight="1" x14ac:dyDescent="0.4">
      <c r="A2339" s="250"/>
      <c r="B2339" s="261" t="s">
        <v>48</v>
      </c>
      <c r="C2339" s="30">
        <v>0</v>
      </c>
      <c r="D2339" s="30">
        <v>1</v>
      </c>
      <c r="E2339" s="30">
        <v>2</v>
      </c>
      <c r="F2339" s="30">
        <v>1</v>
      </c>
      <c r="G2339" s="30">
        <v>0</v>
      </c>
      <c r="H2339" s="30">
        <v>1</v>
      </c>
      <c r="I2339" s="134">
        <f t="shared" si="80"/>
        <v>5</v>
      </c>
      <c r="J2339" s="164">
        <f>C2339+D2339</f>
        <v>1</v>
      </c>
      <c r="K2339" s="212">
        <f>E2339</f>
        <v>2</v>
      </c>
      <c r="L2339" s="222">
        <f>F2339+G2339</f>
        <v>1</v>
      </c>
    </row>
    <row r="2340" spans="1:12" ht="11.25" customHeight="1" x14ac:dyDescent="0.4">
      <c r="A2340" s="251"/>
      <c r="B2340" s="268"/>
      <c r="C2340" s="36">
        <f>C2339/I2339*100</f>
        <v>0</v>
      </c>
      <c r="D2340" s="36">
        <f>D2339/I2339*100</f>
        <v>20</v>
      </c>
      <c r="E2340" s="36">
        <f>E2339/I2339*100</f>
        <v>40</v>
      </c>
      <c r="F2340" s="36">
        <f>F2339/I2339*100</f>
        <v>20</v>
      </c>
      <c r="G2340" s="36">
        <f>G2339/I2339*100</f>
        <v>0</v>
      </c>
      <c r="H2340" s="85">
        <f>H2339/I2339*100</f>
        <v>20</v>
      </c>
      <c r="I2340" s="132">
        <f t="shared" si="80"/>
        <v>100</v>
      </c>
      <c r="J2340" s="162">
        <f>J2339/I2339*100</f>
        <v>20</v>
      </c>
      <c r="K2340" s="210">
        <f>K2339/I2339*100</f>
        <v>40</v>
      </c>
      <c r="L2340" s="221">
        <f>L2339/I2339*100</f>
        <v>20</v>
      </c>
    </row>
    <row r="2341" spans="1:12" ht="11.25" customHeight="1" x14ac:dyDescent="0.4">
      <c r="A2341" s="252" t="s">
        <v>6</v>
      </c>
      <c r="B2341" s="259" t="s">
        <v>54</v>
      </c>
      <c r="C2341" s="30">
        <v>4</v>
      </c>
      <c r="D2341" s="30">
        <v>61</v>
      </c>
      <c r="E2341" s="30">
        <v>77</v>
      </c>
      <c r="F2341" s="30">
        <v>11</v>
      </c>
      <c r="G2341" s="30">
        <v>8</v>
      </c>
      <c r="H2341" s="30">
        <v>9</v>
      </c>
      <c r="I2341" s="157">
        <f t="shared" si="80"/>
        <v>170</v>
      </c>
      <c r="J2341" s="161">
        <f>C2341+D2341</f>
        <v>65</v>
      </c>
      <c r="K2341" s="38">
        <f>E2341</f>
        <v>77</v>
      </c>
      <c r="L2341" s="220">
        <f>F2341+G2341</f>
        <v>19</v>
      </c>
    </row>
    <row r="2342" spans="1:12" ht="11.25" customHeight="1" x14ac:dyDescent="0.4">
      <c r="A2342" s="253"/>
      <c r="B2342" s="260"/>
      <c r="C2342" s="31">
        <f>C2341/I2341*100</f>
        <v>2.3529411764705883</v>
      </c>
      <c r="D2342" s="33">
        <f>D2341/I2341*100</f>
        <v>35.882352941176471</v>
      </c>
      <c r="E2342" s="33">
        <f>E2341/I2341*100</f>
        <v>45.294117647058826</v>
      </c>
      <c r="F2342" s="33">
        <f>F2341/I2341*100</f>
        <v>6.4705882352941186</v>
      </c>
      <c r="G2342" s="33">
        <f>G2341/I2341*100</f>
        <v>4.7058823529411766</v>
      </c>
      <c r="H2342" s="78">
        <f>H2341/I2341*100</f>
        <v>5.2941176470588234</v>
      </c>
      <c r="I2342" s="133">
        <f t="shared" si="80"/>
        <v>100</v>
      </c>
      <c r="J2342" s="163">
        <f>J2341/I2341*100</f>
        <v>38.235294117647058</v>
      </c>
      <c r="K2342" s="211">
        <f>K2341/I2341*100</f>
        <v>45.294117647058826</v>
      </c>
      <c r="L2342" s="192">
        <f>L2341/I2341*100</f>
        <v>11.176470588235295</v>
      </c>
    </row>
    <row r="2343" spans="1:12" ht="11.25" customHeight="1" x14ac:dyDescent="0.4">
      <c r="A2343" s="253"/>
      <c r="B2343" s="261" t="s">
        <v>56</v>
      </c>
      <c r="C2343" s="30">
        <v>7</v>
      </c>
      <c r="D2343" s="30">
        <v>44</v>
      </c>
      <c r="E2343" s="30">
        <v>59</v>
      </c>
      <c r="F2343" s="30">
        <v>12</v>
      </c>
      <c r="G2343" s="30">
        <v>8</v>
      </c>
      <c r="H2343" s="30">
        <v>2</v>
      </c>
      <c r="I2343" s="134">
        <f t="shared" si="80"/>
        <v>132</v>
      </c>
      <c r="J2343" s="164">
        <f>C2343+D2343</f>
        <v>51</v>
      </c>
      <c r="K2343" s="212">
        <f>E2343</f>
        <v>59</v>
      </c>
      <c r="L2343" s="222">
        <f>F2343+G2343</f>
        <v>20</v>
      </c>
    </row>
    <row r="2344" spans="1:12" ht="11.25" customHeight="1" x14ac:dyDescent="0.4">
      <c r="A2344" s="253"/>
      <c r="B2344" s="261"/>
      <c r="C2344" s="32">
        <f>C2343/I2343*100</f>
        <v>5.3030303030303028</v>
      </c>
      <c r="D2344" s="32">
        <f>D2343/I2343*100</f>
        <v>33.333333333333329</v>
      </c>
      <c r="E2344" s="32">
        <f>E2343/I2343*100</f>
        <v>44.696969696969695</v>
      </c>
      <c r="F2344" s="32">
        <f>F2343/I2343*100</f>
        <v>9.0909090909090917</v>
      </c>
      <c r="G2344" s="32">
        <f>G2343/I2343*100</f>
        <v>6.0606060606060606</v>
      </c>
      <c r="H2344" s="74">
        <f>H2343/I2343*100</f>
        <v>1.5151515151515151</v>
      </c>
      <c r="I2344" s="133">
        <f t="shared" si="80"/>
        <v>100</v>
      </c>
      <c r="J2344" s="163">
        <f>J2343/I2343*100</f>
        <v>38.636363636363633</v>
      </c>
      <c r="K2344" s="211">
        <f>K2343/I2343*100</f>
        <v>44.696969696969695</v>
      </c>
      <c r="L2344" s="192">
        <f>L2343/I2343*100</f>
        <v>15.151515151515152</v>
      </c>
    </row>
    <row r="2345" spans="1:12" ht="11.25" customHeight="1" x14ac:dyDescent="0.4">
      <c r="A2345" s="253"/>
      <c r="B2345" s="262" t="s">
        <v>3</v>
      </c>
      <c r="C2345" s="30">
        <v>36</v>
      </c>
      <c r="D2345" s="30">
        <v>225</v>
      </c>
      <c r="E2345" s="30">
        <v>398</v>
      </c>
      <c r="F2345" s="30">
        <v>77</v>
      </c>
      <c r="G2345" s="30">
        <v>32</v>
      </c>
      <c r="H2345" s="30">
        <v>2</v>
      </c>
      <c r="I2345" s="134">
        <f t="shared" si="80"/>
        <v>770</v>
      </c>
      <c r="J2345" s="164">
        <f>C2345+D2345</f>
        <v>261</v>
      </c>
      <c r="K2345" s="212">
        <f>E2345</f>
        <v>398</v>
      </c>
      <c r="L2345" s="222">
        <f>F2345+G2345</f>
        <v>109</v>
      </c>
    </row>
    <row r="2346" spans="1:12" ht="11.25" customHeight="1" x14ac:dyDescent="0.4">
      <c r="A2346" s="253"/>
      <c r="B2346" s="260"/>
      <c r="C2346" s="32">
        <f>C2345/I2345*100</f>
        <v>4.6753246753246751</v>
      </c>
      <c r="D2346" s="32">
        <f>D2345/I2345*100</f>
        <v>29.220779220779221</v>
      </c>
      <c r="E2346" s="32">
        <f>E2345/I2345*100</f>
        <v>51.688311688311686</v>
      </c>
      <c r="F2346" s="32">
        <f>F2345/I2345*100</f>
        <v>10</v>
      </c>
      <c r="G2346" s="32">
        <f>G2345/I2345*100</f>
        <v>4.1558441558441555</v>
      </c>
      <c r="H2346" s="74">
        <f>H2345/I2345*100</f>
        <v>0.25974025974025972</v>
      </c>
      <c r="I2346" s="133">
        <f t="shared" si="80"/>
        <v>99.999999999999986</v>
      </c>
      <c r="J2346" s="163">
        <f>J2345/I2345*100</f>
        <v>33.896103896103895</v>
      </c>
      <c r="K2346" s="211">
        <f>K2345/I2345*100</f>
        <v>51.688311688311686</v>
      </c>
      <c r="L2346" s="192">
        <f>L2345/I2345*100</f>
        <v>14.155844155844155</v>
      </c>
    </row>
    <row r="2347" spans="1:12" ht="11.25" customHeight="1" x14ac:dyDescent="0.4">
      <c r="A2347" s="253"/>
      <c r="B2347" s="261" t="s">
        <v>50</v>
      </c>
      <c r="C2347" s="30">
        <v>7</v>
      </c>
      <c r="D2347" s="30">
        <v>40</v>
      </c>
      <c r="E2347" s="30">
        <v>66</v>
      </c>
      <c r="F2347" s="30">
        <v>9</v>
      </c>
      <c r="G2347" s="30">
        <v>0</v>
      </c>
      <c r="H2347" s="30">
        <v>6</v>
      </c>
      <c r="I2347" s="134">
        <f t="shared" si="80"/>
        <v>128</v>
      </c>
      <c r="J2347" s="164">
        <f>C2347+D2347</f>
        <v>47</v>
      </c>
      <c r="K2347" s="212">
        <f>E2347</f>
        <v>66</v>
      </c>
      <c r="L2347" s="222">
        <f>F2347+G2347</f>
        <v>9</v>
      </c>
    </row>
    <row r="2348" spans="1:12" ht="11.25" customHeight="1" x14ac:dyDescent="0.4">
      <c r="A2348" s="253"/>
      <c r="B2348" s="261"/>
      <c r="C2348" s="32">
        <f>C2347/I2347*100</f>
        <v>5.46875</v>
      </c>
      <c r="D2348" s="32">
        <f>D2347/I2347*100</f>
        <v>31.25</v>
      </c>
      <c r="E2348" s="32">
        <f>E2347/I2347*100</f>
        <v>51.5625</v>
      </c>
      <c r="F2348" s="32">
        <f>F2347/I2347*100</f>
        <v>7.03125</v>
      </c>
      <c r="G2348" s="32">
        <f>G2347/I2347*100</f>
        <v>0</v>
      </c>
      <c r="H2348" s="74">
        <f>H2347/I2347*100</f>
        <v>4.6875</v>
      </c>
      <c r="I2348" s="133">
        <f t="shared" si="80"/>
        <v>100</v>
      </c>
      <c r="J2348" s="163">
        <f>J2347/I2347*100</f>
        <v>36.71875</v>
      </c>
      <c r="K2348" s="211">
        <f>K2347/I2347*100</f>
        <v>51.5625</v>
      </c>
      <c r="L2348" s="192">
        <f>L2347/I2347*100</f>
        <v>7.03125</v>
      </c>
    </row>
    <row r="2349" spans="1:12" ht="11.25" customHeight="1" x14ac:dyDescent="0.4">
      <c r="A2349" s="253"/>
      <c r="B2349" s="262" t="s">
        <v>51</v>
      </c>
      <c r="C2349" s="30">
        <v>12</v>
      </c>
      <c r="D2349" s="30">
        <v>25</v>
      </c>
      <c r="E2349" s="30">
        <v>18</v>
      </c>
      <c r="F2349" s="30">
        <v>4</v>
      </c>
      <c r="G2349" s="30">
        <v>2</v>
      </c>
      <c r="H2349" s="30">
        <v>1</v>
      </c>
      <c r="I2349" s="134">
        <f t="shared" si="80"/>
        <v>62</v>
      </c>
      <c r="J2349" s="164">
        <f>C2349+D2349</f>
        <v>37</v>
      </c>
      <c r="K2349" s="212">
        <f>E2349</f>
        <v>18</v>
      </c>
      <c r="L2349" s="222">
        <f>F2349+G2349</f>
        <v>6</v>
      </c>
    </row>
    <row r="2350" spans="1:12" ht="11.25" customHeight="1" x14ac:dyDescent="0.4">
      <c r="A2350" s="253"/>
      <c r="B2350" s="260"/>
      <c r="C2350" s="32">
        <f>C2349/I2349*100</f>
        <v>19.35483870967742</v>
      </c>
      <c r="D2350" s="32">
        <f>D2349/I2349*100</f>
        <v>40.322580645161288</v>
      </c>
      <c r="E2350" s="32">
        <f>E2349/I2349*100</f>
        <v>29.032258064516132</v>
      </c>
      <c r="F2350" s="32">
        <f>F2349/I2349*100</f>
        <v>6.4516129032258061</v>
      </c>
      <c r="G2350" s="32">
        <f>G2349/I2349*100</f>
        <v>3.225806451612903</v>
      </c>
      <c r="H2350" s="74">
        <f>H2349/I2349*100</f>
        <v>1.6129032258064515</v>
      </c>
      <c r="I2350" s="133">
        <f t="shared" si="80"/>
        <v>99.999999999999986</v>
      </c>
      <c r="J2350" s="163">
        <f>J2349/I2349*100</f>
        <v>59.677419354838712</v>
      </c>
      <c r="K2350" s="211">
        <f>K2349/I2349*100</f>
        <v>29.032258064516132</v>
      </c>
      <c r="L2350" s="192">
        <f>L2349/I2349*100</f>
        <v>9.67741935483871</v>
      </c>
    </row>
    <row r="2351" spans="1:12" ht="11.25" customHeight="1" x14ac:dyDescent="0.4">
      <c r="A2351" s="253"/>
      <c r="B2351" s="261" t="s">
        <v>61</v>
      </c>
      <c r="C2351" s="30">
        <v>32</v>
      </c>
      <c r="D2351" s="30">
        <v>117</v>
      </c>
      <c r="E2351" s="30">
        <v>223</v>
      </c>
      <c r="F2351" s="30">
        <v>30</v>
      </c>
      <c r="G2351" s="30">
        <v>9</v>
      </c>
      <c r="H2351" s="30">
        <v>11</v>
      </c>
      <c r="I2351" s="134">
        <f t="shared" si="80"/>
        <v>422</v>
      </c>
      <c r="J2351" s="164">
        <f>C2351+D2351</f>
        <v>149</v>
      </c>
      <c r="K2351" s="212">
        <f>E2351</f>
        <v>223</v>
      </c>
      <c r="L2351" s="222">
        <f>F2351+G2351</f>
        <v>39</v>
      </c>
    </row>
    <row r="2352" spans="1:12" ht="11.25" customHeight="1" x14ac:dyDescent="0.4">
      <c r="A2352" s="253"/>
      <c r="B2352" s="261"/>
      <c r="C2352" s="32">
        <f>C2351/I2351*100</f>
        <v>7.5829383886255926</v>
      </c>
      <c r="D2352" s="32">
        <f>D2351/I2351*100</f>
        <v>27.72511848341232</v>
      </c>
      <c r="E2352" s="32">
        <f>E2351/I2351*100</f>
        <v>52.843601895734594</v>
      </c>
      <c r="F2352" s="32">
        <f>F2351/I2351*100</f>
        <v>7.109004739336493</v>
      </c>
      <c r="G2352" s="32">
        <f>G2351/I2351*100</f>
        <v>2.1327014218009479</v>
      </c>
      <c r="H2352" s="74">
        <f>H2351/I2351*100</f>
        <v>2.6066350710900474</v>
      </c>
      <c r="I2352" s="133">
        <f t="shared" si="80"/>
        <v>100</v>
      </c>
      <c r="J2352" s="163">
        <f>J2351/I2351*100</f>
        <v>35.308056872037916</v>
      </c>
      <c r="K2352" s="211">
        <f>K2351/I2351*100</f>
        <v>52.843601895734594</v>
      </c>
      <c r="L2352" s="192">
        <f>L2351/I2351*100</f>
        <v>9.24170616113744</v>
      </c>
    </row>
    <row r="2353" spans="1:12" ht="11.25" customHeight="1" x14ac:dyDescent="0.4">
      <c r="A2353" s="253"/>
      <c r="B2353" s="262" t="s">
        <v>33</v>
      </c>
      <c r="C2353" s="30">
        <v>2</v>
      </c>
      <c r="D2353" s="30">
        <v>18</v>
      </c>
      <c r="E2353" s="30">
        <v>53</v>
      </c>
      <c r="F2353" s="30">
        <v>3</v>
      </c>
      <c r="G2353" s="30">
        <v>5</v>
      </c>
      <c r="H2353" s="30">
        <v>2</v>
      </c>
      <c r="I2353" s="134">
        <f t="shared" si="80"/>
        <v>83</v>
      </c>
      <c r="J2353" s="164">
        <f>C2353+D2353</f>
        <v>20</v>
      </c>
      <c r="K2353" s="212">
        <f>E2353</f>
        <v>53</v>
      </c>
      <c r="L2353" s="222">
        <f>F2353+G2353</f>
        <v>8</v>
      </c>
    </row>
    <row r="2354" spans="1:12" ht="11.25" customHeight="1" x14ac:dyDescent="0.4">
      <c r="A2354" s="253"/>
      <c r="B2354" s="260"/>
      <c r="C2354" s="32">
        <f>C2353/I2353*100</f>
        <v>2.4096385542168677</v>
      </c>
      <c r="D2354" s="32">
        <f>D2353/I2353*100</f>
        <v>21.686746987951807</v>
      </c>
      <c r="E2354" s="32">
        <f>E2353/I2353*100</f>
        <v>63.855421686746979</v>
      </c>
      <c r="F2354" s="32">
        <f>F2353/I2353*100</f>
        <v>3.6144578313253009</v>
      </c>
      <c r="G2354" s="32">
        <f>G2353/I2353*100</f>
        <v>6.024096385542169</v>
      </c>
      <c r="H2354" s="74">
        <f>H2353/I2353*100</f>
        <v>2.4096385542168677</v>
      </c>
      <c r="I2354" s="133">
        <f t="shared" si="80"/>
        <v>99.999999999999986</v>
      </c>
      <c r="J2354" s="163">
        <f>J2353/I2353*100</f>
        <v>24.096385542168676</v>
      </c>
      <c r="K2354" s="211">
        <f>K2353/I2353*100</f>
        <v>63.855421686746979</v>
      </c>
      <c r="L2354" s="192">
        <f>L2353/I2353*100</f>
        <v>9.6385542168674707</v>
      </c>
    </row>
    <row r="2355" spans="1:12" ht="11.25" customHeight="1" x14ac:dyDescent="0.4">
      <c r="A2355" s="253"/>
      <c r="B2355" s="261" t="s">
        <v>48</v>
      </c>
      <c r="C2355" s="30">
        <v>1</v>
      </c>
      <c r="D2355" s="30">
        <v>2</v>
      </c>
      <c r="E2355" s="30">
        <v>5</v>
      </c>
      <c r="F2355" s="30">
        <v>1</v>
      </c>
      <c r="G2355" s="30">
        <v>0</v>
      </c>
      <c r="H2355" s="30">
        <v>2</v>
      </c>
      <c r="I2355" s="134">
        <f t="shared" si="80"/>
        <v>11</v>
      </c>
      <c r="J2355" s="164">
        <f>C2355+D2355</f>
        <v>3</v>
      </c>
      <c r="K2355" s="212">
        <f>E2355</f>
        <v>5</v>
      </c>
      <c r="L2355" s="222">
        <f>F2355+G2355</f>
        <v>1</v>
      </c>
    </row>
    <row r="2356" spans="1:12" ht="11.25" customHeight="1" x14ac:dyDescent="0.4">
      <c r="A2356" s="254"/>
      <c r="B2356" s="268"/>
      <c r="C2356" s="36">
        <f>C2355/I2355*100</f>
        <v>9.0909090909090917</v>
      </c>
      <c r="D2356" s="36">
        <f>D2355/I2355*100</f>
        <v>18.181818181818183</v>
      </c>
      <c r="E2356" s="36">
        <f>E2355/I2355*100</f>
        <v>45.454545454545453</v>
      </c>
      <c r="F2356" s="36">
        <f>F2355/I2355*100</f>
        <v>9.0909090909090917</v>
      </c>
      <c r="G2356" s="36">
        <f>G2355/I2355*100</f>
        <v>0</v>
      </c>
      <c r="H2356" s="85">
        <f>H2355/I2355*100</f>
        <v>18.181818181818183</v>
      </c>
      <c r="I2356" s="132">
        <f t="shared" si="80"/>
        <v>100</v>
      </c>
      <c r="J2356" s="162">
        <f>J2355/I2355*100</f>
        <v>27.27272727272727</v>
      </c>
      <c r="K2356" s="210">
        <f>K2355/I2355*100</f>
        <v>45.454545454545453</v>
      </c>
      <c r="L2356" s="221">
        <f>L2355/I2355*100</f>
        <v>9.0909090909090917</v>
      </c>
    </row>
    <row r="2357" spans="1:12" ht="11.25" customHeight="1" x14ac:dyDescent="0.4">
      <c r="A2357" s="249" t="s">
        <v>21</v>
      </c>
      <c r="B2357" s="259" t="s">
        <v>65</v>
      </c>
      <c r="C2357" s="30">
        <v>19</v>
      </c>
      <c r="D2357" s="30">
        <v>86</v>
      </c>
      <c r="E2357" s="30">
        <v>149</v>
      </c>
      <c r="F2357" s="30">
        <v>19</v>
      </c>
      <c r="G2357" s="30">
        <v>5</v>
      </c>
      <c r="H2357" s="30">
        <v>4</v>
      </c>
      <c r="I2357" s="131">
        <f t="shared" si="80"/>
        <v>282</v>
      </c>
      <c r="J2357" s="161">
        <f>C2357+D2357</f>
        <v>105</v>
      </c>
      <c r="K2357" s="38">
        <f>E2357</f>
        <v>149</v>
      </c>
      <c r="L2357" s="220">
        <f>F2357+G2357</f>
        <v>24</v>
      </c>
    </row>
    <row r="2358" spans="1:12" ht="11.25" customHeight="1" x14ac:dyDescent="0.4">
      <c r="A2358" s="250"/>
      <c r="B2358" s="260"/>
      <c r="C2358" s="31">
        <f>C2357/I2357*100</f>
        <v>6.7375886524822697</v>
      </c>
      <c r="D2358" s="33">
        <f>D2357/I2357*100</f>
        <v>30.49645390070922</v>
      </c>
      <c r="E2358" s="33">
        <f>E2357/I2357*100</f>
        <v>52.836879432624116</v>
      </c>
      <c r="F2358" s="33">
        <f>F2357/I2357*100</f>
        <v>6.7375886524822697</v>
      </c>
      <c r="G2358" s="33">
        <f>G2357/I2357*100</f>
        <v>1.773049645390071</v>
      </c>
      <c r="H2358" s="78">
        <f>H2357/I2357*100</f>
        <v>1.4184397163120568</v>
      </c>
      <c r="I2358" s="133">
        <f t="shared" si="80"/>
        <v>100</v>
      </c>
      <c r="J2358" s="163">
        <f>J2357/I2357*100</f>
        <v>37.234042553191486</v>
      </c>
      <c r="K2358" s="211">
        <f>K2357/I2357*100</f>
        <v>52.836879432624116</v>
      </c>
      <c r="L2358" s="192">
        <f>L2357/I2357*100</f>
        <v>8.5106382978723403</v>
      </c>
    </row>
    <row r="2359" spans="1:12" ht="11.25" customHeight="1" x14ac:dyDescent="0.4">
      <c r="A2359" s="250"/>
      <c r="B2359" s="261" t="s">
        <v>67</v>
      </c>
      <c r="C2359" s="30">
        <v>18</v>
      </c>
      <c r="D2359" s="30">
        <v>94</v>
      </c>
      <c r="E2359" s="30">
        <v>166</v>
      </c>
      <c r="F2359" s="30">
        <v>28</v>
      </c>
      <c r="G2359" s="30">
        <v>13</v>
      </c>
      <c r="H2359" s="30">
        <v>5</v>
      </c>
      <c r="I2359" s="134">
        <f t="shared" si="80"/>
        <v>324</v>
      </c>
      <c r="J2359" s="164">
        <f>C2359+D2359</f>
        <v>112</v>
      </c>
      <c r="K2359" s="212">
        <f>E2359</f>
        <v>166</v>
      </c>
      <c r="L2359" s="222">
        <f>F2359+G2359</f>
        <v>41</v>
      </c>
    </row>
    <row r="2360" spans="1:12" ht="11.25" customHeight="1" x14ac:dyDescent="0.4">
      <c r="A2360" s="250"/>
      <c r="B2360" s="261"/>
      <c r="C2360" s="32">
        <f>C2359/I2359*100</f>
        <v>5.5555555555555554</v>
      </c>
      <c r="D2360" s="32">
        <f>D2359/I2359*100</f>
        <v>29.012345679012348</v>
      </c>
      <c r="E2360" s="32">
        <f>E2359/I2359*100</f>
        <v>51.23456790123457</v>
      </c>
      <c r="F2360" s="32">
        <f>F2359/I2359*100</f>
        <v>8.6419753086419746</v>
      </c>
      <c r="G2360" s="32">
        <f>G2359/I2359*100</f>
        <v>4.0123456790123457</v>
      </c>
      <c r="H2360" s="74">
        <f>H2359/I2359*100</f>
        <v>1.5432098765432098</v>
      </c>
      <c r="I2360" s="133">
        <f t="shared" si="80"/>
        <v>100.00000000000001</v>
      </c>
      <c r="J2360" s="163">
        <f>J2359/I2359*100</f>
        <v>34.567901234567898</v>
      </c>
      <c r="K2360" s="211">
        <f>K2359/I2359*100</f>
        <v>51.23456790123457</v>
      </c>
      <c r="L2360" s="192">
        <f>L2359/I2359*100</f>
        <v>12.654320987654321</v>
      </c>
    </row>
    <row r="2361" spans="1:12" ht="11.25" customHeight="1" x14ac:dyDescent="0.4">
      <c r="A2361" s="250"/>
      <c r="B2361" s="262" t="s">
        <v>69</v>
      </c>
      <c r="C2361" s="30">
        <v>41</v>
      </c>
      <c r="D2361" s="30">
        <v>241</v>
      </c>
      <c r="E2361" s="30">
        <v>421</v>
      </c>
      <c r="F2361" s="30">
        <v>68</v>
      </c>
      <c r="G2361" s="30">
        <v>40</v>
      </c>
      <c r="H2361" s="30">
        <v>14</v>
      </c>
      <c r="I2361" s="134">
        <f t="shared" si="80"/>
        <v>825</v>
      </c>
      <c r="J2361" s="164">
        <f>C2361+D2361</f>
        <v>282</v>
      </c>
      <c r="K2361" s="212">
        <f>E2361</f>
        <v>421</v>
      </c>
      <c r="L2361" s="222">
        <f>F2361+G2361</f>
        <v>108</v>
      </c>
    </row>
    <row r="2362" spans="1:12" ht="11.25" customHeight="1" x14ac:dyDescent="0.4">
      <c r="A2362" s="250"/>
      <c r="B2362" s="260"/>
      <c r="C2362" s="32">
        <f>C2361/I2361*100</f>
        <v>4.9696969696969697</v>
      </c>
      <c r="D2362" s="32">
        <f>D2361/I2361*100</f>
        <v>29.212121212121211</v>
      </c>
      <c r="E2362" s="32">
        <f>E2361/I2361*100</f>
        <v>51.030303030303024</v>
      </c>
      <c r="F2362" s="32">
        <f>F2361/I2361*100</f>
        <v>8.2424242424242422</v>
      </c>
      <c r="G2362" s="32">
        <f>G2361/I2361*100</f>
        <v>4.8484848484848486</v>
      </c>
      <c r="H2362" s="74">
        <f>H2361/I2361*100</f>
        <v>1.6969696969696972</v>
      </c>
      <c r="I2362" s="133">
        <f t="shared" si="80"/>
        <v>99.999999999999986</v>
      </c>
      <c r="J2362" s="163">
        <f>J2361/I2361*100</f>
        <v>34.18181818181818</v>
      </c>
      <c r="K2362" s="211">
        <f>K2361/I2361*100</f>
        <v>51.030303030303024</v>
      </c>
      <c r="L2362" s="192">
        <f>L2361/I2361*100</f>
        <v>13.090909090909092</v>
      </c>
    </row>
    <row r="2363" spans="1:12" ht="11.25" customHeight="1" x14ac:dyDescent="0.4">
      <c r="A2363" s="250"/>
      <c r="B2363" s="261" t="s">
        <v>70</v>
      </c>
      <c r="C2363" s="30">
        <v>15</v>
      </c>
      <c r="D2363" s="30">
        <v>76</v>
      </c>
      <c r="E2363" s="30">
        <v>104</v>
      </c>
      <c r="F2363" s="30">
        <v>19</v>
      </c>
      <c r="G2363" s="30">
        <v>5</v>
      </c>
      <c r="H2363" s="30">
        <v>6</v>
      </c>
      <c r="I2363" s="134">
        <f t="shared" si="80"/>
        <v>225</v>
      </c>
      <c r="J2363" s="164">
        <f>C2363+D2363</f>
        <v>91</v>
      </c>
      <c r="K2363" s="212">
        <f>E2363</f>
        <v>104</v>
      </c>
      <c r="L2363" s="222">
        <f>F2363+G2363</f>
        <v>24</v>
      </c>
    </row>
    <row r="2364" spans="1:12" ht="11.25" customHeight="1" x14ac:dyDescent="0.4">
      <c r="A2364" s="250"/>
      <c r="B2364" s="261"/>
      <c r="C2364" s="32">
        <f>C2363/I2363*100</f>
        <v>6.666666666666667</v>
      </c>
      <c r="D2364" s="32">
        <f>D2363/I2363*100</f>
        <v>33.777777777777779</v>
      </c>
      <c r="E2364" s="32">
        <f>E2363/I2363*100</f>
        <v>46.222222222222221</v>
      </c>
      <c r="F2364" s="32">
        <f>F2363/I2363*100</f>
        <v>8.4444444444444446</v>
      </c>
      <c r="G2364" s="32">
        <f>G2363/I2363*100</f>
        <v>2.2222222222222223</v>
      </c>
      <c r="H2364" s="74">
        <f>H2363/I2363*100</f>
        <v>2.666666666666667</v>
      </c>
      <c r="I2364" s="133">
        <f t="shared" si="80"/>
        <v>100</v>
      </c>
      <c r="J2364" s="163">
        <f>J2363/I2363*100</f>
        <v>40.444444444444443</v>
      </c>
      <c r="K2364" s="211">
        <f>K2363/I2363*100</f>
        <v>46.222222222222221</v>
      </c>
      <c r="L2364" s="192">
        <f>L2363/I2363*100</f>
        <v>10.666666666666668</v>
      </c>
    </row>
    <row r="2365" spans="1:12" ht="11.25" customHeight="1" x14ac:dyDescent="0.4">
      <c r="A2365" s="250"/>
      <c r="B2365" s="262" t="s">
        <v>72</v>
      </c>
      <c r="C2365" s="30">
        <v>7</v>
      </c>
      <c r="D2365" s="30">
        <v>32</v>
      </c>
      <c r="E2365" s="30">
        <v>55</v>
      </c>
      <c r="F2365" s="30">
        <v>12</v>
      </c>
      <c r="G2365" s="30">
        <v>1</v>
      </c>
      <c r="H2365" s="30">
        <v>2</v>
      </c>
      <c r="I2365" s="134">
        <f t="shared" si="80"/>
        <v>109</v>
      </c>
      <c r="J2365" s="164">
        <f>C2365+D2365</f>
        <v>39</v>
      </c>
      <c r="K2365" s="212">
        <f>E2365</f>
        <v>55</v>
      </c>
      <c r="L2365" s="222">
        <f>F2365+G2365</f>
        <v>13</v>
      </c>
    </row>
    <row r="2366" spans="1:12" ht="11.25" customHeight="1" x14ac:dyDescent="0.4">
      <c r="A2366" s="250"/>
      <c r="B2366" s="260"/>
      <c r="C2366" s="32">
        <f>C2365/I2365*100</f>
        <v>6.4220183486238538</v>
      </c>
      <c r="D2366" s="32">
        <f>D2365/I2365*100</f>
        <v>29.357798165137616</v>
      </c>
      <c r="E2366" s="32">
        <f>E2365/I2365*100</f>
        <v>50.458715596330272</v>
      </c>
      <c r="F2366" s="32">
        <f>F2365/I2365*100</f>
        <v>11.009174311926607</v>
      </c>
      <c r="G2366" s="32">
        <f>G2365/I2365*100</f>
        <v>0.91743119266055051</v>
      </c>
      <c r="H2366" s="74">
        <f>H2365/I2365*100</f>
        <v>1.834862385321101</v>
      </c>
      <c r="I2366" s="133">
        <f t="shared" si="80"/>
        <v>100</v>
      </c>
      <c r="J2366" s="163">
        <f>J2365/I2365*100</f>
        <v>35.779816513761467</v>
      </c>
      <c r="K2366" s="211">
        <f>K2365/I2365*100</f>
        <v>50.458715596330272</v>
      </c>
      <c r="L2366" s="192">
        <f>L2365/I2365*100</f>
        <v>11.926605504587156</v>
      </c>
    </row>
    <row r="2367" spans="1:12" ht="11.25" customHeight="1" x14ac:dyDescent="0.4">
      <c r="A2367" s="250"/>
      <c r="B2367" s="261" t="s">
        <v>48</v>
      </c>
      <c r="C2367" s="30">
        <v>1</v>
      </c>
      <c r="D2367" s="30">
        <v>3</v>
      </c>
      <c r="E2367" s="30">
        <v>4</v>
      </c>
      <c r="F2367" s="30">
        <v>1</v>
      </c>
      <c r="G2367" s="30">
        <v>0</v>
      </c>
      <c r="H2367" s="30">
        <v>4</v>
      </c>
      <c r="I2367" s="134">
        <f t="shared" si="80"/>
        <v>13</v>
      </c>
      <c r="J2367" s="184">
        <f>C2367+D2367</f>
        <v>4</v>
      </c>
      <c r="K2367" s="212">
        <f>E2367</f>
        <v>4</v>
      </c>
      <c r="L2367" s="222">
        <f>F2367+G2367</f>
        <v>1</v>
      </c>
    </row>
    <row r="2368" spans="1:12" ht="11.25" customHeight="1" x14ac:dyDescent="0.4">
      <c r="A2368" s="251"/>
      <c r="B2368" s="268"/>
      <c r="C2368" s="34">
        <f>C2367/I2367*100</f>
        <v>7.6923076923076925</v>
      </c>
      <c r="D2368" s="34">
        <f>D2367/I2367*100</f>
        <v>23.076923076923077</v>
      </c>
      <c r="E2368" s="34">
        <f>E2367/I2367*100</f>
        <v>30.76923076923077</v>
      </c>
      <c r="F2368" s="34">
        <f>F2367/I2367*100</f>
        <v>7.6923076923076925</v>
      </c>
      <c r="G2368" s="34">
        <f>G2367/I2367*100</f>
        <v>0</v>
      </c>
      <c r="H2368" s="82">
        <f>H2367/I2367*100</f>
        <v>30.76923076923077</v>
      </c>
      <c r="I2368" s="132">
        <f t="shared" si="80"/>
        <v>100</v>
      </c>
      <c r="J2368" s="166">
        <f>J2367/I2367*100</f>
        <v>30.76923076923077</v>
      </c>
      <c r="K2368" s="213">
        <f>K2367/I2367*100</f>
        <v>30.76923076923077</v>
      </c>
      <c r="L2368" s="194">
        <f>L2367/I2367*100</f>
        <v>7.6923076923076925</v>
      </c>
    </row>
    <row r="2369" spans="1:12" ht="11.25" customHeight="1" x14ac:dyDescent="0.4"/>
    <row r="2370" spans="1:12" ht="11.25" customHeight="1" x14ac:dyDescent="0.4"/>
    <row r="2371" spans="1:12" x14ac:dyDescent="0.4">
      <c r="A2371" s="308" t="s">
        <v>47</v>
      </c>
      <c r="B2371" s="308"/>
      <c r="C2371" s="308"/>
      <c r="D2371" s="308"/>
      <c r="E2371" s="308"/>
      <c r="F2371" s="308"/>
      <c r="G2371" s="308"/>
      <c r="H2371" s="308"/>
      <c r="I2371" s="308"/>
      <c r="J2371" s="308"/>
      <c r="K2371" s="308"/>
      <c r="L2371" s="308"/>
    </row>
    <row r="2372" spans="1:12" ht="30" customHeight="1" x14ac:dyDescent="0.4">
      <c r="A2372" s="315" t="s">
        <v>232</v>
      </c>
      <c r="B2372" s="315"/>
      <c r="C2372" s="315"/>
      <c r="D2372" s="315"/>
      <c r="E2372" s="315"/>
      <c r="F2372" s="315"/>
      <c r="G2372" s="315"/>
      <c r="H2372" s="315"/>
      <c r="I2372" s="315"/>
      <c r="J2372" s="315"/>
      <c r="K2372" s="315"/>
      <c r="L2372" s="315"/>
    </row>
    <row r="2373" spans="1:12" ht="11.25" customHeight="1" x14ac:dyDescent="0.15">
      <c r="A2373" s="277"/>
      <c r="B2373" s="278"/>
      <c r="C2373" s="26">
        <v>1</v>
      </c>
      <c r="D2373" s="26">
        <v>2</v>
      </c>
      <c r="E2373" s="26">
        <v>3</v>
      </c>
      <c r="F2373" s="26">
        <v>4</v>
      </c>
      <c r="G2373" s="26">
        <v>5</v>
      </c>
      <c r="H2373" s="335" t="s">
        <v>22</v>
      </c>
      <c r="I2373" s="313" t="s">
        <v>76</v>
      </c>
      <c r="J2373" s="159" t="s">
        <v>45</v>
      </c>
      <c r="K2373" s="26">
        <v>3</v>
      </c>
      <c r="L2373" s="208" t="s">
        <v>38</v>
      </c>
    </row>
    <row r="2374" spans="1:12" ht="100.5" customHeight="1" x14ac:dyDescent="0.15">
      <c r="A2374" s="279" t="s">
        <v>11</v>
      </c>
      <c r="B2374" s="280"/>
      <c r="C2374" s="48" t="s">
        <v>78</v>
      </c>
      <c r="D2374" s="73" t="s">
        <v>188</v>
      </c>
      <c r="E2374" s="73" t="s">
        <v>58</v>
      </c>
      <c r="F2374" s="73" t="s">
        <v>154</v>
      </c>
      <c r="G2374" s="27" t="s">
        <v>2</v>
      </c>
      <c r="H2374" s="307"/>
      <c r="I2374" s="314"/>
      <c r="J2374" s="195" t="s">
        <v>78</v>
      </c>
      <c r="K2374" s="27" t="s">
        <v>58</v>
      </c>
      <c r="L2374" s="223" t="s">
        <v>2</v>
      </c>
    </row>
    <row r="2375" spans="1:12" ht="11.25" customHeight="1" x14ac:dyDescent="0.4">
      <c r="A2375" s="265" t="s">
        <v>9</v>
      </c>
      <c r="B2375" s="266"/>
      <c r="C2375" s="28">
        <f t="shared" ref="C2375:H2375" si="81">C2377+C2379+C2381+C2383</f>
        <v>76</v>
      </c>
      <c r="D2375" s="28">
        <f t="shared" si="81"/>
        <v>335</v>
      </c>
      <c r="E2375" s="28">
        <f t="shared" si="81"/>
        <v>457</v>
      </c>
      <c r="F2375" s="28">
        <f t="shared" si="81"/>
        <v>438</v>
      </c>
      <c r="G2375" s="28">
        <f t="shared" si="81"/>
        <v>447</v>
      </c>
      <c r="H2375" s="28">
        <f t="shared" si="81"/>
        <v>25</v>
      </c>
      <c r="I2375" s="157">
        <f t="shared" ref="I2375:I2438" si="82">SUM(C2375:H2375)</f>
        <v>1778</v>
      </c>
      <c r="J2375" s="52">
        <f>C2375+D2375</f>
        <v>411</v>
      </c>
      <c r="K2375" s="28">
        <f>E2375</f>
        <v>457</v>
      </c>
      <c r="L2375" s="220">
        <f>F2375+G2375</f>
        <v>885</v>
      </c>
    </row>
    <row r="2376" spans="1:12" ht="11.25" customHeight="1" x14ac:dyDescent="0.4">
      <c r="A2376" s="257"/>
      <c r="B2376" s="258"/>
      <c r="C2376" s="29">
        <f>C2375/I2375*100</f>
        <v>4.2744656917885271</v>
      </c>
      <c r="D2376" s="29">
        <f>D2375/I2375*100</f>
        <v>18.841394825646791</v>
      </c>
      <c r="E2376" s="29">
        <f>E2375/I2375*100</f>
        <v>25.703037120359955</v>
      </c>
      <c r="F2376" s="29">
        <f>F2375/I2375*100</f>
        <v>24.634420697412825</v>
      </c>
      <c r="G2376" s="29">
        <f>G2375/I2375*100</f>
        <v>25.140607424071991</v>
      </c>
      <c r="H2376" s="77">
        <f>H2375/I2375*100</f>
        <v>1.4060742407199101</v>
      </c>
      <c r="I2376" s="132">
        <f t="shared" si="82"/>
        <v>100</v>
      </c>
      <c r="J2376" s="162">
        <f>J2375/I2375*100</f>
        <v>23.115860517435323</v>
      </c>
      <c r="K2376" s="210">
        <f>K2375/I2375*100</f>
        <v>25.703037120359955</v>
      </c>
      <c r="L2376" s="221">
        <f>L2375/I2375*100</f>
        <v>49.775028121484816</v>
      </c>
    </row>
    <row r="2377" spans="1:12" ht="11.25" customHeight="1" x14ac:dyDescent="0.4">
      <c r="A2377" s="249" t="s">
        <v>24</v>
      </c>
      <c r="B2377" s="259" t="s">
        <v>25</v>
      </c>
      <c r="C2377" s="30">
        <v>51</v>
      </c>
      <c r="D2377" s="30">
        <v>225</v>
      </c>
      <c r="E2377" s="30">
        <v>296</v>
      </c>
      <c r="F2377" s="30">
        <v>331</v>
      </c>
      <c r="G2377" s="30">
        <v>334</v>
      </c>
      <c r="H2377" s="30">
        <v>13</v>
      </c>
      <c r="I2377" s="131">
        <f t="shared" si="82"/>
        <v>1250</v>
      </c>
      <c r="J2377" s="161">
        <f>C2377+D2377</f>
        <v>276</v>
      </c>
      <c r="K2377" s="38">
        <f>E2377</f>
        <v>296</v>
      </c>
      <c r="L2377" s="220">
        <f>F2377+G2377</f>
        <v>665</v>
      </c>
    </row>
    <row r="2378" spans="1:12" ht="11.25" customHeight="1" x14ac:dyDescent="0.4">
      <c r="A2378" s="250"/>
      <c r="B2378" s="260"/>
      <c r="C2378" s="31">
        <f>C2377/I2377*100</f>
        <v>4.08</v>
      </c>
      <c r="D2378" s="33">
        <f>D2377/I2377*100</f>
        <v>18</v>
      </c>
      <c r="E2378" s="33">
        <f>E2377/I2377*100</f>
        <v>23.68</v>
      </c>
      <c r="F2378" s="33">
        <f>F2377/I2377*100</f>
        <v>26.479999999999997</v>
      </c>
      <c r="G2378" s="33">
        <f>G2377/I2377*100</f>
        <v>26.72</v>
      </c>
      <c r="H2378" s="78">
        <f>H2377/I2377*100</f>
        <v>1.04</v>
      </c>
      <c r="I2378" s="133">
        <f t="shared" si="82"/>
        <v>100</v>
      </c>
      <c r="J2378" s="163">
        <f>J2377/I2377*100</f>
        <v>22.08</v>
      </c>
      <c r="K2378" s="211">
        <f>K2377/I2377*100</f>
        <v>23.68</v>
      </c>
      <c r="L2378" s="189">
        <f>L2377/I2377*100</f>
        <v>53.2</v>
      </c>
    </row>
    <row r="2379" spans="1:12" ht="11.25" customHeight="1" x14ac:dyDescent="0.4">
      <c r="A2379" s="250"/>
      <c r="B2379" s="261" t="s">
        <v>26</v>
      </c>
      <c r="C2379" s="30">
        <v>21</v>
      </c>
      <c r="D2379" s="30">
        <v>66</v>
      </c>
      <c r="E2379" s="30">
        <v>114</v>
      </c>
      <c r="F2379" s="30">
        <v>66</v>
      </c>
      <c r="G2379" s="30">
        <v>70</v>
      </c>
      <c r="H2379" s="30">
        <v>6</v>
      </c>
      <c r="I2379" s="134">
        <f t="shared" si="82"/>
        <v>343</v>
      </c>
      <c r="J2379" s="164">
        <f>C2379+D2379</f>
        <v>87</v>
      </c>
      <c r="K2379" s="212">
        <f>E2379</f>
        <v>114</v>
      </c>
      <c r="L2379" s="222">
        <f>F2379+G2379</f>
        <v>136</v>
      </c>
    </row>
    <row r="2380" spans="1:12" ht="11.25" customHeight="1" x14ac:dyDescent="0.4">
      <c r="A2380" s="250"/>
      <c r="B2380" s="261"/>
      <c r="C2380" s="32">
        <f>C2379/I2379*100</f>
        <v>6.1224489795918364</v>
      </c>
      <c r="D2380" s="32">
        <f>D2379/I2379*100</f>
        <v>19.241982507288629</v>
      </c>
      <c r="E2380" s="32">
        <f>E2379/I2379*100</f>
        <v>33.236151603498541</v>
      </c>
      <c r="F2380" s="32">
        <f>F2379/I2379*100</f>
        <v>19.241982507288629</v>
      </c>
      <c r="G2380" s="32">
        <f>G2379/I2379*100</f>
        <v>20.408163265306122</v>
      </c>
      <c r="H2380" s="74">
        <f>H2379/I2379*100</f>
        <v>1.749271137026239</v>
      </c>
      <c r="I2380" s="133">
        <f t="shared" si="82"/>
        <v>99.999999999999986</v>
      </c>
      <c r="J2380" s="163">
        <f>J2379/I2379*100</f>
        <v>25.364431486880466</v>
      </c>
      <c r="K2380" s="211">
        <f>K2379/I2379*100</f>
        <v>33.236151603498541</v>
      </c>
      <c r="L2380" s="192">
        <f>L2379/I2379*100</f>
        <v>39.650145772594755</v>
      </c>
    </row>
    <row r="2381" spans="1:12" ht="11.25" customHeight="1" x14ac:dyDescent="0.4">
      <c r="A2381" s="250"/>
      <c r="B2381" s="262" t="s">
        <v>17</v>
      </c>
      <c r="C2381" s="30">
        <v>1</v>
      </c>
      <c r="D2381" s="30">
        <v>25</v>
      </c>
      <c r="E2381" s="30">
        <v>30</v>
      </c>
      <c r="F2381" s="30">
        <v>29</v>
      </c>
      <c r="G2381" s="30">
        <v>29</v>
      </c>
      <c r="H2381" s="30">
        <v>3</v>
      </c>
      <c r="I2381" s="134">
        <f t="shared" si="82"/>
        <v>117</v>
      </c>
      <c r="J2381" s="164">
        <f>C2381+D2381</f>
        <v>26</v>
      </c>
      <c r="K2381" s="212">
        <f>E2381</f>
        <v>30</v>
      </c>
      <c r="L2381" s="222">
        <f>F2381+G2381</f>
        <v>58</v>
      </c>
    </row>
    <row r="2382" spans="1:12" ht="11.25" customHeight="1" x14ac:dyDescent="0.4">
      <c r="A2382" s="250"/>
      <c r="B2382" s="260"/>
      <c r="C2382" s="33">
        <f>C2381/I2381*100</f>
        <v>0.85470085470085477</v>
      </c>
      <c r="D2382" s="33">
        <f>D2381/I2381*100</f>
        <v>21.367521367521366</v>
      </c>
      <c r="E2382" s="33">
        <f>E2381/I2381*100</f>
        <v>25.641025641025639</v>
      </c>
      <c r="F2382" s="33">
        <f>F2381/I2381*100</f>
        <v>24.786324786324787</v>
      </c>
      <c r="G2382" s="33">
        <f>G2381/I2381*100</f>
        <v>24.786324786324787</v>
      </c>
      <c r="H2382" s="78">
        <f>H2381/I2381*100</f>
        <v>2.5641025641025639</v>
      </c>
      <c r="I2382" s="133">
        <f t="shared" si="82"/>
        <v>100</v>
      </c>
      <c r="J2382" s="163">
        <f>J2381/I2381*100</f>
        <v>22.222222222222221</v>
      </c>
      <c r="K2382" s="211">
        <f>K2381/I2381*100</f>
        <v>25.641025641025639</v>
      </c>
      <c r="L2382" s="192">
        <f>L2381/I2381*100</f>
        <v>49.572649572649574</v>
      </c>
    </row>
    <row r="2383" spans="1:12" ht="11.25" customHeight="1" x14ac:dyDescent="0.4">
      <c r="A2383" s="250"/>
      <c r="B2383" s="261" t="s">
        <v>15</v>
      </c>
      <c r="C2383" s="30">
        <v>3</v>
      </c>
      <c r="D2383" s="30">
        <v>19</v>
      </c>
      <c r="E2383" s="30">
        <v>17</v>
      </c>
      <c r="F2383" s="30">
        <v>12</v>
      </c>
      <c r="G2383" s="30">
        <v>14</v>
      </c>
      <c r="H2383" s="30">
        <v>3</v>
      </c>
      <c r="I2383" s="134">
        <f t="shared" si="82"/>
        <v>68</v>
      </c>
      <c r="J2383" s="164">
        <f>C2383+D2383</f>
        <v>22</v>
      </c>
      <c r="K2383" s="212">
        <f>E2383</f>
        <v>17</v>
      </c>
      <c r="L2383" s="222">
        <f>F2383+G2383</f>
        <v>26</v>
      </c>
    </row>
    <row r="2384" spans="1:12" ht="11.25" customHeight="1" x14ac:dyDescent="0.4">
      <c r="A2384" s="250"/>
      <c r="B2384" s="261"/>
      <c r="C2384" s="34">
        <f>C2383/I2383*100</f>
        <v>4.4117647058823533</v>
      </c>
      <c r="D2384" s="34">
        <f>D2383/I2383*100</f>
        <v>27.941176470588236</v>
      </c>
      <c r="E2384" s="34">
        <f>E2383/I2383*100</f>
        <v>25</v>
      </c>
      <c r="F2384" s="34">
        <f>F2383/I2383*100</f>
        <v>17.647058823529413</v>
      </c>
      <c r="G2384" s="34">
        <f>G2383/I2383*100</f>
        <v>20.588235294117645</v>
      </c>
      <c r="H2384" s="82">
        <f>H2383/I2383*100</f>
        <v>4.4117647058823533</v>
      </c>
      <c r="I2384" s="132">
        <f t="shared" si="82"/>
        <v>100</v>
      </c>
      <c r="J2384" s="163">
        <f>J2383/I2383*100</f>
        <v>32.352941176470587</v>
      </c>
      <c r="K2384" s="211">
        <f>K2383/I2383*100</f>
        <v>25</v>
      </c>
      <c r="L2384" s="192">
        <f>L2383/I2383*100</f>
        <v>38.235294117647058</v>
      </c>
    </row>
    <row r="2385" spans="1:12" ht="11.25" customHeight="1" x14ac:dyDescent="0.4">
      <c r="A2385" s="249" t="s">
        <v>29</v>
      </c>
      <c r="B2385" s="259" t="s">
        <v>30</v>
      </c>
      <c r="C2385" s="30">
        <v>37</v>
      </c>
      <c r="D2385" s="30">
        <v>140</v>
      </c>
      <c r="E2385" s="30">
        <v>212</v>
      </c>
      <c r="F2385" s="30">
        <v>184</v>
      </c>
      <c r="G2385" s="30">
        <v>205</v>
      </c>
      <c r="H2385" s="30">
        <v>9</v>
      </c>
      <c r="I2385" s="131">
        <f t="shared" si="82"/>
        <v>787</v>
      </c>
      <c r="J2385" s="161">
        <f>C2385+D2385</f>
        <v>177</v>
      </c>
      <c r="K2385" s="38">
        <f>E2385</f>
        <v>212</v>
      </c>
      <c r="L2385" s="220">
        <f>F2385+G2385</f>
        <v>389</v>
      </c>
    </row>
    <row r="2386" spans="1:12" ht="11.25" customHeight="1" x14ac:dyDescent="0.4">
      <c r="A2386" s="250"/>
      <c r="B2386" s="261"/>
      <c r="C2386" s="31">
        <f>C2385/I2385*100</f>
        <v>4.7013977128335451</v>
      </c>
      <c r="D2386" s="33">
        <f>D2385/I2385*100</f>
        <v>17.789072426937739</v>
      </c>
      <c r="E2386" s="33">
        <f>E2385/I2385*100</f>
        <v>26.937738246505717</v>
      </c>
      <c r="F2386" s="33">
        <f>F2385/I2385*100</f>
        <v>23.379923761118171</v>
      </c>
      <c r="G2386" s="33">
        <f>G2385/I2385*100</f>
        <v>26.048284625158828</v>
      </c>
      <c r="H2386" s="78">
        <f>H2385/I2385*100</f>
        <v>1.1435832274459974</v>
      </c>
      <c r="I2386" s="133">
        <f t="shared" si="82"/>
        <v>100</v>
      </c>
      <c r="J2386" s="163">
        <f>J2385/I2385*100</f>
        <v>22.490470139771286</v>
      </c>
      <c r="K2386" s="211">
        <f>K2385/I2385*100</f>
        <v>26.937738246505717</v>
      </c>
      <c r="L2386" s="192">
        <f>L2385/I2385*100</f>
        <v>49.428208386276999</v>
      </c>
    </row>
    <row r="2387" spans="1:12" ht="11.25" customHeight="1" x14ac:dyDescent="0.4">
      <c r="A2387" s="250"/>
      <c r="B2387" s="262" t="s">
        <v>32</v>
      </c>
      <c r="C2387" s="30">
        <v>39</v>
      </c>
      <c r="D2387" s="30">
        <v>192</v>
      </c>
      <c r="E2387" s="30">
        <v>236</v>
      </c>
      <c r="F2387" s="30">
        <v>250</v>
      </c>
      <c r="G2387" s="30">
        <v>238</v>
      </c>
      <c r="H2387" s="30">
        <v>15</v>
      </c>
      <c r="I2387" s="134">
        <f t="shared" si="82"/>
        <v>970</v>
      </c>
      <c r="J2387" s="164">
        <f>C2387+D2387</f>
        <v>231</v>
      </c>
      <c r="K2387" s="212">
        <f>E2387</f>
        <v>236</v>
      </c>
      <c r="L2387" s="222">
        <f>F2387+G2387</f>
        <v>488</v>
      </c>
    </row>
    <row r="2388" spans="1:12" ht="11.25" customHeight="1" x14ac:dyDescent="0.4">
      <c r="A2388" s="250"/>
      <c r="B2388" s="260"/>
      <c r="C2388" s="32">
        <f>C2387/I2387*100</f>
        <v>4.0206185567010309</v>
      </c>
      <c r="D2388" s="32">
        <f>D2387/I2387*100</f>
        <v>19.793814432989691</v>
      </c>
      <c r="E2388" s="32">
        <f>E2387/I2387*100</f>
        <v>24.329896907216494</v>
      </c>
      <c r="F2388" s="32">
        <f>F2387/I2387*100</f>
        <v>25.773195876288657</v>
      </c>
      <c r="G2388" s="32">
        <f>G2387/I2387*100</f>
        <v>24.536082474226802</v>
      </c>
      <c r="H2388" s="74">
        <f>H2387/I2387*100</f>
        <v>1.5463917525773196</v>
      </c>
      <c r="I2388" s="133">
        <f t="shared" si="82"/>
        <v>100</v>
      </c>
      <c r="J2388" s="163">
        <f>J2387/I2387*100</f>
        <v>23.814432989690719</v>
      </c>
      <c r="K2388" s="211">
        <f>K2387/I2387*100</f>
        <v>24.329896907216494</v>
      </c>
      <c r="L2388" s="192">
        <f>L2387/I2387*100</f>
        <v>50.309278350515463</v>
      </c>
    </row>
    <row r="2389" spans="1:12" ht="11.25" customHeight="1" x14ac:dyDescent="0.4">
      <c r="A2389" s="250"/>
      <c r="B2389" s="262" t="s">
        <v>33</v>
      </c>
      <c r="C2389" s="30">
        <v>0</v>
      </c>
      <c r="D2389" s="30">
        <v>0</v>
      </c>
      <c r="E2389" s="30">
        <v>1</v>
      </c>
      <c r="F2389" s="30">
        <v>0</v>
      </c>
      <c r="G2389" s="30">
        <v>0</v>
      </c>
      <c r="H2389" s="30">
        <v>0</v>
      </c>
      <c r="I2389" s="134">
        <f t="shared" si="82"/>
        <v>1</v>
      </c>
      <c r="J2389" s="164">
        <f>C2389+D2389</f>
        <v>0</v>
      </c>
      <c r="K2389" s="212">
        <f>E2389</f>
        <v>1</v>
      </c>
      <c r="L2389" s="222">
        <f>F2389+G2389</f>
        <v>0</v>
      </c>
    </row>
    <row r="2390" spans="1:12" ht="11.25" customHeight="1" x14ac:dyDescent="0.4">
      <c r="A2390" s="250"/>
      <c r="B2390" s="260"/>
      <c r="C2390" s="32">
        <f>C2389/I2389*100</f>
        <v>0</v>
      </c>
      <c r="D2390" s="32">
        <f>D2389/I2389*100</f>
        <v>0</v>
      </c>
      <c r="E2390" s="32">
        <f>E2389/I2389*100</f>
        <v>100</v>
      </c>
      <c r="F2390" s="32">
        <f>F2389/I2389*100</f>
        <v>0</v>
      </c>
      <c r="G2390" s="32">
        <f>G2389/I2389*100</f>
        <v>0</v>
      </c>
      <c r="H2390" s="74">
        <f>H2389/I2389*100</f>
        <v>0</v>
      </c>
      <c r="I2390" s="133">
        <f t="shared" si="82"/>
        <v>100</v>
      </c>
      <c r="J2390" s="163">
        <f>J2389/I2389*100</f>
        <v>0</v>
      </c>
      <c r="K2390" s="211">
        <f>K2389/I2389*100</f>
        <v>100</v>
      </c>
      <c r="L2390" s="192">
        <f>L2389/I2389*100</f>
        <v>0</v>
      </c>
    </row>
    <row r="2391" spans="1:12" ht="11.25" customHeight="1" x14ac:dyDescent="0.4">
      <c r="A2391" s="250"/>
      <c r="B2391" s="262" t="s">
        <v>102</v>
      </c>
      <c r="C2391" s="35">
        <v>0</v>
      </c>
      <c r="D2391" s="35">
        <v>2</v>
      </c>
      <c r="E2391" s="35">
        <v>8</v>
      </c>
      <c r="F2391" s="35">
        <v>4</v>
      </c>
      <c r="G2391" s="35">
        <v>4</v>
      </c>
      <c r="H2391" s="130">
        <v>0</v>
      </c>
      <c r="I2391" s="158">
        <f t="shared" si="82"/>
        <v>18</v>
      </c>
      <c r="J2391" s="164">
        <f>C2391+D2391</f>
        <v>2</v>
      </c>
      <c r="K2391" s="212">
        <f>E2391</f>
        <v>8</v>
      </c>
      <c r="L2391" s="222">
        <f>F2391+G2391</f>
        <v>8</v>
      </c>
    </row>
    <row r="2392" spans="1:12" ht="11.25" customHeight="1" x14ac:dyDescent="0.4">
      <c r="A2392" s="250"/>
      <c r="B2392" s="260"/>
      <c r="C2392" s="32">
        <f>C2391/I2391*100</f>
        <v>0</v>
      </c>
      <c r="D2392" s="32">
        <f>D2391/I2391*100</f>
        <v>11.111111111111111</v>
      </c>
      <c r="E2392" s="32">
        <f>E2391/I2391*100</f>
        <v>44.444444444444443</v>
      </c>
      <c r="F2392" s="32">
        <f>F2391/I2391*100</f>
        <v>22.222222222222221</v>
      </c>
      <c r="G2392" s="32">
        <f>G2391/I2391*100</f>
        <v>22.222222222222221</v>
      </c>
      <c r="H2392" s="74">
        <f>H2391/I2391*100</f>
        <v>0</v>
      </c>
      <c r="I2392" s="133">
        <f t="shared" si="82"/>
        <v>100</v>
      </c>
      <c r="J2392" s="163">
        <f>J2391/I2391*100</f>
        <v>11.111111111111111</v>
      </c>
      <c r="K2392" s="211">
        <f>K2391/I2391*100</f>
        <v>44.444444444444443</v>
      </c>
      <c r="L2392" s="192">
        <f>L2391/I2391*100</f>
        <v>44.444444444444443</v>
      </c>
    </row>
    <row r="2393" spans="1:12" ht="11.25" customHeight="1" x14ac:dyDescent="0.4">
      <c r="A2393" s="250"/>
      <c r="B2393" s="261" t="s">
        <v>48</v>
      </c>
      <c r="C2393" s="30">
        <v>0</v>
      </c>
      <c r="D2393" s="30">
        <v>1</v>
      </c>
      <c r="E2393" s="30">
        <v>0</v>
      </c>
      <c r="F2393" s="30">
        <v>0</v>
      </c>
      <c r="G2393" s="30">
        <v>0</v>
      </c>
      <c r="H2393" s="30">
        <v>1</v>
      </c>
      <c r="I2393" s="134">
        <f t="shared" si="82"/>
        <v>2</v>
      </c>
      <c r="J2393" s="164">
        <f>C2393+D2393</f>
        <v>1</v>
      </c>
      <c r="K2393" s="212">
        <f>E2393</f>
        <v>0</v>
      </c>
      <c r="L2393" s="222">
        <f>F2393+G2393</f>
        <v>0</v>
      </c>
    </row>
    <row r="2394" spans="1:12" ht="11.25" customHeight="1" x14ac:dyDescent="0.4">
      <c r="A2394" s="251"/>
      <c r="B2394" s="268"/>
      <c r="C2394" s="36">
        <f>C2393/I2393*100</f>
        <v>0</v>
      </c>
      <c r="D2394" s="36">
        <f>D2393/I2393*100</f>
        <v>50</v>
      </c>
      <c r="E2394" s="36">
        <f>E2393/I2393*100</f>
        <v>0</v>
      </c>
      <c r="F2394" s="36">
        <f>F2393/I2393*100</f>
        <v>0</v>
      </c>
      <c r="G2394" s="36">
        <f>G2393/I2393*100</f>
        <v>0</v>
      </c>
      <c r="H2394" s="79">
        <f>H2393/I2393*100</f>
        <v>50</v>
      </c>
      <c r="I2394" s="132">
        <f t="shared" si="82"/>
        <v>100</v>
      </c>
      <c r="J2394" s="162">
        <f>J2393/I2393*100</f>
        <v>50</v>
      </c>
      <c r="K2394" s="210">
        <f>K2393/I2393*100</f>
        <v>0</v>
      </c>
      <c r="L2394" s="221">
        <f>L2393/I2393*100</f>
        <v>0</v>
      </c>
    </row>
    <row r="2395" spans="1:12" ht="11.25" customHeight="1" x14ac:dyDescent="0.4">
      <c r="A2395" s="249" t="s">
        <v>39</v>
      </c>
      <c r="B2395" s="259" t="s">
        <v>41</v>
      </c>
      <c r="C2395" s="30">
        <v>6</v>
      </c>
      <c r="D2395" s="30">
        <v>10</v>
      </c>
      <c r="E2395" s="30">
        <v>15</v>
      </c>
      <c r="F2395" s="30">
        <v>11</v>
      </c>
      <c r="G2395" s="30">
        <v>8</v>
      </c>
      <c r="H2395" s="30">
        <v>0</v>
      </c>
      <c r="I2395" s="131">
        <f t="shared" si="82"/>
        <v>50</v>
      </c>
      <c r="J2395" s="161">
        <f>C2395+D2395</f>
        <v>16</v>
      </c>
      <c r="K2395" s="38">
        <f>E2395</f>
        <v>15</v>
      </c>
      <c r="L2395" s="220">
        <f>F2395+G2395</f>
        <v>19</v>
      </c>
    </row>
    <row r="2396" spans="1:12" ht="11.25" customHeight="1" x14ac:dyDescent="0.4">
      <c r="A2396" s="250"/>
      <c r="B2396" s="260"/>
      <c r="C2396" s="31">
        <f>C2395/I2395*100</f>
        <v>12</v>
      </c>
      <c r="D2396" s="33">
        <f>D2395/I2395*100</f>
        <v>20</v>
      </c>
      <c r="E2396" s="33">
        <f>E2395/I2395*100</f>
        <v>30</v>
      </c>
      <c r="F2396" s="33">
        <f>F2395/I2395*100</f>
        <v>22</v>
      </c>
      <c r="G2396" s="33">
        <f>G2395/I2395*100</f>
        <v>16</v>
      </c>
      <c r="H2396" s="78">
        <f>H2395/I2395*100</f>
        <v>0</v>
      </c>
      <c r="I2396" s="133">
        <f t="shared" si="82"/>
        <v>100</v>
      </c>
      <c r="J2396" s="163">
        <f>J2395/I2395*100</f>
        <v>32</v>
      </c>
      <c r="K2396" s="211">
        <f>K2395/I2395*100</f>
        <v>30</v>
      </c>
      <c r="L2396" s="192">
        <f>L2395/I2395*100</f>
        <v>38</v>
      </c>
    </row>
    <row r="2397" spans="1:12" ht="11.25" customHeight="1" x14ac:dyDescent="0.4">
      <c r="A2397" s="250"/>
      <c r="B2397" s="261" t="s">
        <v>42</v>
      </c>
      <c r="C2397" s="30">
        <v>4</v>
      </c>
      <c r="D2397" s="30">
        <v>24</v>
      </c>
      <c r="E2397" s="30">
        <v>20</v>
      </c>
      <c r="F2397" s="30">
        <v>25</v>
      </c>
      <c r="G2397" s="30">
        <v>33</v>
      </c>
      <c r="H2397" s="30">
        <v>1</v>
      </c>
      <c r="I2397" s="134">
        <f t="shared" si="82"/>
        <v>107</v>
      </c>
      <c r="J2397" s="164">
        <f>C2397+D2397</f>
        <v>28</v>
      </c>
      <c r="K2397" s="212">
        <f>E2397</f>
        <v>20</v>
      </c>
      <c r="L2397" s="222">
        <f>F2397+G2397</f>
        <v>58</v>
      </c>
    </row>
    <row r="2398" spans="1:12" ht="11.25" customHeight="1" x14ac:dyDescent="0.4">
      <c r="A2398" s="250"/>
      <c r="B2398" s="261"/>
      <c r="C2398" s="32">
        <f>C2397/I2397*100</f>
        <v>3.7383177570093453</v>
      </c>
      <c r="D2398" s="32">
        <f>D2397/I2397*100</f>
        <v>22.429906542056074</v>
      </c>
      <c r="E2398" s="32">
        <f>E2397/I2397*100</f>
        <v>18.691588785046729</v>
      </c>
      <c r="F2398" s="32">
        <f>F2397/I2397*100</f>
        <v>23.364485981308412</v>
      </c>
      <c r="G2398" s="32">
        <f>G2397/I2397*100</f>
        <v>30.841121495327101</v>
      </c>
      <c r="H2398" s="74">
        <f>H2397/I2397*100</f>
        <v>0.93457943925233633</v>
      </c>
      <c r="I2398" s="133">
        <f t="shared" si="82"/>
        <v>99.999999999999986</v>
      </c>
      <c r="J2398" s="163">
        <f>J2397/I2397*100</f>
        <v>26.168224299065418</v>
      </c>
      <c r="K2398" s="211">
        <f>K2397/I2397*100</f>
        <v>18.691588785046729</v>
      </c>
      <c r="L2398" s="192">
        <f>L2397/I2397*100</f>
        <v>54.205607476635507</v>
      </c>
    </row>
    <row r="2399" spans="1:12" ht="11.25" customHeight="1" x14ac:dyDescent="0.4">
      <c r="A2399" s="250"/>
      <c r="B2399" s="262" t="s">
        <v>43</v>
      </c>
      <c r="C2399" s="30">
        <v>9</v>
      </c>
      <c r="D2399" s="30">
        <v>37</v>
      </c>
      <c r="E2399" s="30">
        <v>34</v>
      </c>
      <c r="F2399" s="30">
        <v>39</v>
      </c>
      <c r="G2399" s="30">
        <v>45</v>
      </c>
      <c r="H2399" s="30">
        <v>0</v>
      </c>
      <c r="I2399" s="134">
        <f t="shared" si="82"/>
        <v>164</v>
      </c>
      <c r="J2399" s="164">
        <f>C2399+D2399</f>
        <v>46</v>
      </c>
      <c r="K2399" s="212">
        <f>E2399</f>
        <v>34</v>
      </c>
      <c r="L2399" s="222">
        <f>F2399+G2399</f>
        <v>84</v>
      </c>
    </row>
    <row r="2400" spans="1:12" ht="11.25" customHeight="1" x14ac:dyDescent="0.4">
      <c r="A2400" s="250"/>
      <c r="B2400" s="260"/>
      <c r="C2400" s="32">
        <f>C2399/I2399*100</f>
        <v>5.4878048780487809</v>
      </c>
      <c r="D2400" s="32">
        <f>D2399/I2399*100</f>
        <v>22.560975609756099</v>
      </c>
      <c r="E2400" s="32">
        <f>E2399/I2399*100</f>
        <v>20.73170731707317</v>
      </c>
      <c r="F2400" s="32">
        <f>F2399/I2399*100</f>
        <v>23.780487804878049</v>
      </c>
      <c r="G2400" s="32">
        <f>G2399/I2399*100</f>
        <v>27.439024390243905</v>
      </c>
      <c r="H2400" s="74">
        <f>H2399/I2399*100</f>
        <v>0</v>
      </c>
      <c r="I2400" s="133">
        <f t="shared" si="82"/>
        <v>100</v>
      </c>
      <c r="J2400" s="163">
        <f>J2399/I2399*100</f>
        <v>28.04878048780488</v>
      </c>
      <c r="K2400" s="211">
        <f>K2399/I2399*100</f>
        <v>20.73170731707317</v>
      </c>
      <c r="L2400" s="192">
        <f>L2399/I2399*100</f>
        <v>51.219512195121951</v>
      </c>
    </row>
    <row r="2401" spans="1:12" ht="11.25" customHeight="1" x14ac:dyDescent="0.4">
      <c r="A2401" s="250"/>
      <c r="B2401" s="261" t="s">
        <v>44</v>
      </c>
      <c r="C2401" s="30">
        <v>10</v>
      </c>
      <c r="D2401" s="30">
        <v>45</v>
      </c>
      <c r="E2401" s="30">
        <v>63</v>
      </c>
      <c r="F2401" s="30">
        <v>73</v>
      </c>
      <c r="G2401" s="30">
        <v>77</v>
      </c>
      <c r="H2401" s="30">
        <v>1</v>
      </c>
      <c r="I2401" s="134">
        <f t="shared" si="82"/>
        <v>269</v>
      </c>
      <c r="J2401" s="164">
        <f>C2401+D2401</f>
        <v>55</v>
      </c>
      <c r="K2401" s="212">
        <f>E2401</f>
        <v>63</v>
      </c>
      <c r="L2401" s="222">
        <f>F2401+G2401</f>
        <v>150</v>
      </c>
    </row>
    <row r="2402" spans="1:12" ht="11.25" customHeight="1" x14ac:dyDescent="0.4">
      <c r="A2402" s="250"/>
      <c r="B2402" s="261"/>
      <c r="C2402" s="32">
        <f>C2401/I2401*100</f>
        <v>3.7174721189591078</v>
      </c>
      <c r="D2402" s="32">
        <f>D2401/I2401*100</f>
        <v>16.728624535315987</v>
      </c>
      <c r="E2402" s="32">
        <f>E2401/I2401*100</f>
        <v>23.42007434944238</v>
      </c>
      <c r="F2402" s="32">
        <f>F2401/I2401*100</f>
        <v>27.137546468401485</v>
      </c>
      <c r="G2402" s="32">
        <f>G2401/I2401*100</f>
        <v>28.624535315985128</v>
      </c>
      <c r="H2402" s="74">
        <f>H2401/I2401*100</f>
        <v>0.37174721189591076</v>
      </c>
      <c r="I2402" s="133">
        <f t="shared" si="82"/>
        <v>100</v>
      </c>
      <c r="J2402" s="163">
        <f>J2401/I2401*100</f>
        <v>20.446096654275092</v>
      </c>
      <c r="K2402" s="211">
        <f>K2401/I2401*100</f>
        <v>23.42007434944238</v>
      </c>
      <c r="L2402" s="192">
        <f>L2401/I2401*100</f>
        <v>55.762081784386616</v>
      </c>
    </row>
    <row r="2403" spans="1:12" ht="11.25" customHeight="1" x14ac:dyDescent="0.4">
      <c r="A2403" s="250"/>
      <c r="B2403" s="262" t="s">
        <v>46</v>
      </c>
      <c r="C2403" s="30">
        <v>10</v>
      </c>
      <c r="D2403" s="30">
        <v>53</v>
      </c>
      <c r="E2403" s="30">
        <v>69</v>
      </c>
      <c r="F2403" s="30">
        <v>88</v>
      </c>
      <c r="G2403" s="30">
        <v>110</v>
      </c>
      <c r="H2403" s="30">
        <v>0</v>
      </c>
      <c r="I2403" s="134">
        <f t="shared" si="82"/>
        <v>330</v>
      </c>
      <c r="J2403" s="164">
        <f>C2403+D2403</f>
        <v>63</v>
      </c>
      <c r="K2403" s="212">
        <f>E2403</f>
        <v>69</v>
      </c>
      <c r="L2403" s="222">
        <f>F2403+G2403</f>
        <v>198</v>
      </c>
    </row>
    <row r="2404" spans="1:12" ht="11.25" customHeight="1" x14ac:dyDescent="0.4">
      <c r="A2404" s="250"/>
      <c r="B2404" s="260"/>
      <c r="C2404" s="32">
        <f>C2403/I2403*100</f>
        <v>3.0303030303030303</v>
      </c>
      <c r="D2404" s="32">
        <f>D2403/I2403*100</f>
        <v>16.060606060606062</v>
      </c>
      <c r="E2404" s="32">
        <f>E2403/I2403*100</f>
        <v>20.909090909090907</v>
      </c>
      <c r="F2404" s="32">
        <f>F2403/I2403*100</f>
        <v>26.666666666666668</v>
      </c>
      <c r="G2404" s="32">
        <f>G2403/I2403*100</f>
        <v>33.333333333333329</v>
      </c>
      <c r="H2404" s="74">
        <f>H2403/I2403*100</f>
        <v>0</v>
      </c>
      <c r="I2404" s="133">
        <f t="shared" si="82"/>
        <v>100</v>
      </c>
      <c r="J2404" s="163">
        <f>J2403/I2403*100</f>
        <v>19.090909090909093</v>
      </c>
      <c r="K2404" s="211">
        <f>K2403/I2403*100</f>
        <v>20.909090909090907</v>
      </c>
      <c r="L2404" s="192">
        <f>L2403/I2403*100</f>
        <v>60</v>
      </c>
    </row>
    <row r="2405" spans="1:12" ht="11.25" customHeight="1" x14ac:dyDescent="0.4">
      <c r="A2405" s="250"/>
      <c r="B2405" s="261" t="s">
        <v>18</v>
      </c>
      <c r="C2405" s="30">
        <v>7</v>
      </c>
      <c r="D2405" s="30">
        <v>46</v>
      </c>
      <c r="E2405" s="30">
        <v>102</v>
      </c>
      <c r="F2405" s="30">
        <v>87</v>
      </c>
      <c r="G2405" s="30">
        <v>76</v>
      </c>
      <c r="H2405" s="30">
        <v>5</v>
      </c>
      <c r="I2405" s="134">
        <f t="shared" si="82"/>
        <v>323</v>
      </c>
      <c r="J2405" s="164">
        <f>C2405+D2405</f>
        <v>53</v>
      </c>
      <c r="K2405" s="212">
        <f>E2405</f>
        <v>102</v>
      </c>
      <c r="L2405" s="222">
        <f>F2405+G2405</f>
        <v>163</v>
      </c>
    </row>
    <row r="2406" spans="1:12" ht="11.25" customHeight="1" x14ac:dyDescent="0.4">
      <c r="A2406" s="250"/>
      <c r="B2406" s="261"/>
      <c r="C2406" s="32">
        <f>C2405/I2405*100</f>
        <v>2.1671826625386998</v>
      </c>
      <c r="D2406" s="32">
        <f>D2405/I2405*100</f>
        <v>14.241486068111456</v>
      </c>
      <c r="E2406" s="32">
        <f>E2405/I2405*100</f>
        <v>31.578947368421051</v>
      </c>
      <c r="F2406" s="32">
        <f>F2405/I2405*100</f>
        <v>26.934984520123841</v>
      </c>
      <c r="G2406" s="32">
        <f>G2405/I2405*100</f>
        <v>23.52941176470588</v>
      </c>
      <c r="H2406" s="74">
        <f>H2405/I2405*100</f>
        <v>1.5479876160990713</v>
      </c>
      <c r="I2406" s="133">
        <f t="shared" si="82"/>
        <v>100</v>
      </c>
      <c r="J2406" s="163">
        <f>J2405/I2405*100</f>
        <v>16.408668730650156</v>
      </c>
      <c r="K2406" s="211">
        <f>K2405/I2405*100</f>
        <v>31.578947368421051</v>
      </c>
      <c r="L2406" s="192">
        <f>L2405/I2405*100</f>
        <v>50.464396284829725</v>
      </c>
    </row>
    <row r="2407" spans="1:12" ht="11.25" customHeight="1" x14ac:dyDescent="0.4">
      <c r="A2407" s="250"/>
      <c r="B2407" s="262" t="s">
        <v>7</v>
      </c>
      <c r="C2407" s="30">
        <v>30</v>
      </c>
      <c r="D2407" s="30">
        <v>119</v>
      </c>
      <c r="E2407" s="30">
        <v>153</v>
      </c>
      <c r="F2407" s="30">
        <v>113</v>
      </c>
      <c r="G2407" s="30">
        <v>98</v>
      </c>
      <c r="H2407" s="30">
        <v>17</v>
      </c>
      <c r="I2407" s="134">
        <f t="shared" si="82"/>
        <v>530</v>
      </c>
      <c r="J2407" s="164">
        <f>C2407+D2407</f>
        <v>149</v>
      </c>
      <c r="K2407" s="212">
        <f>E2407</f>
        <v>153</v>
      </c>
      <c r="L2407" s="222">
        <f>F2407+G2407</f>
        <v>211</v>
      </c>
    </row>
    <row r="2408" spans="1:12" ht="11.25" customHeight="1" x14ac:dyDescent="0.4">
      <c r="A2408" s="250"/>
      <c r="B2408" s="260"/>
      <c r="C2408" s="32">
        <f>C2407/I2407*100</f>
        <v>5.6603773584905666</v>
      </c>
      <c r="D2408" s="32">
        <f>D2407/I2407*100</f>
        <v>22.452830188679247</v>
      </c>
      <c r="E2408" s="32">
        <f>E2407/I2407*100</f>
        <v>28.867924528301884</v>
      </c>
      <c r="F2408" s="32">
        <f>F2407/I2407*100</f>
        <v>21.320754716981131</v>
      </c>
      <c r="G2408" s="32">
        <f>G2407/I2407*100</f>
        <v>18.490566037735849</v>
      </c>
      <c r="H2408" s="74">
        <f>H2407/I2407*100</f>
        <v>3.2075471698113209</v>
      </c>
      <c r="I2408" s="133">
        <f t="shared" si="82"/>
        <v>100</v>
      </c>
      <c r="J2408" s="163">
        <f>J2407/I2407*100</f>
        <v>28.113207547169811</v>
      </c>
      <c r="K2408" s="211">
        <f>K2407/I2407*100</f>
        <v>28.867924528301884</v>
      </c>
      <c r="L2408" s="192">
        <f>L2407/I2407*100</f>
        <v>39.811320754716981</v>
      </c>
    </row>
    <row r="2409" spans="1:12" ht="11.25" customHeight="1" x14ac:dyDescent="0.4">
      <c r="A2409" s="250"/>
      <c r="B2409" s="261" t="s">
        <v>48</v>
      </c>
      <c r="C2409" s="30">
        <v>0</v>
      </c>
      <c r="D2409" s="30">
        <v>1</v>
      </c>
      <c r="E2409" s="30">
        <v>1</v>
      </c>
      <c r="F2409" s="30">
        <v>2</v>
      </c>
      <c r="G2409" s="30">
        <v>0</v>
      </c>
      <c r="H2409" s="30">
        <v>1</v>
      </c>
      <c r="I2409" s="134">
        <f t="shared" si="82"/>
        <v>5</v>
      </c>
      <c r="J2409" s="164">
        <f>C2409+D2409</f>
        <v>1</v>
      </c>
      <c r="K2409" s="212">
        <f>E2409</f>
        <v>1</v>
      </c>
      <c r="L2409" s="222">
        <f>F2409+G2409</f>
        <v>2</v>
      </c>
    </row>
    <row r="2410" spans="1:12" ht="11.25" customHeight="1" x14ac:dyDescent="0.4">
      <c r="A2410" s="251"/>
      <c r="B2410" s="268"/>
      <c r="C2410" s="36">
        <f>C2409/I2409*100</f>
        <v>0</v>
      </c>
      <c r="D2410" s="36">
        <f>D2409/I2409*100</f>
        <v>20</v>
      </c>
      <c r="E2410" s="36">
        <f>E2409/I2409*100</f>
        <v>20</v>
      </c>
      <c r="F2410" s="36">
        <f>F2409/I2409*100</f>
        <v>40</v>
      </c>
      <c r="G2410" s="36">
        <f>G2409/I2409*100</f>
        <v>0</v>
      </c>
      <c r="H2410" s="85">
        <f>H2409/I2409*100</f>
        <v>20</v>
      </c>
      <c r="I2410" s="132">
        <f t="shared" si="82"/>
        <v>100</v>
      </c>
      <c r="J2410" s="162">
        <f>J2409/I2409*100</f>
        <v>20</v>
      </c>
      <c r="K2410" s="210">
        <f>K2409/I2409*100</f>
        <v>20</v>
      </c>
      <c r="L2410" s="221">
        <f>L2409/I2409*100</f>
        <v>40</v>
      </c>
    </row>
    <row r="2411" spans="1:12" ht="11.25" customHeight="1" x14ac:dyDescent="0.4">
      <c r="A2411" s="252" t="s">
        <v>6</v>
      </c>
      <c r="B2411" s="259" t="s">
        <v>54</v>
      </c>
      <c r="C2411" s="30">
        <v>8</v>
      </c>
      <c r="D2411" s="30">
        <v>35</v>
      </c>
      <c r="E2411" s="30">
        <v>59</v>
      </c>
      <c r="F2411" s="30">
        <v>32</v>
      </c>
      <c r="G2411" s="30">
        <v>29</v>
      </c>
      <c r="H2411" s="30">
        <v>7</v>
      </c>
      <c r="I2411" s="157">
        <f t="shared" si="82"/>
        <v>170</v>
      </c>
      <c r="J2411" s="161">
        <f>C2411+D2411</f>
        <v>43</v>
      </c>
      <c r="K2411" s="38">
        <f>E2411</f>
        <v>59</v>
      </c>
      <c r="L2411" s="220">
        <f>F2411+G2411</f>
        <v>61</v>
      </c>
    </row>
    <row r="2412" spans="1:12" ht="11.25" customHeight="1" x14ac:dyDescent="0.4">
      <c r="A2412" s="253"/>
      <c r="B2412" s="260"/>
      <c r="C2412" s="31">
        <f>C2411/I2411*100</f>
        <v>4.7058823529411766</v>
      </c>
      <c r="D2412" s="33">
        <f>D2411/I2411*100</f>
        <v>20.588235294117645</v>
      </c>
      <c r="E2412" s="33">
        <f>E2411/I2411*100</f>
        <v>34.705882352941174</v>
      </c>
      <c r="F2412" s="33">
        <f>F2411/I2411*100</f>
        <v>18.823529411764707</v>
      </c>
      <c r="G2412" s="33">
        <f>G2411/I2411*100</f>
        <v>17.058823529411764</v>
      </c>
      <c r="H2412" s="78">
        <f>H2411/I2411*100</f>
        <v>4.117647058823529</v>
      </c>
      <c r="I2412" s="133">
        <f t="shared" si="82"/>
        <v>100</v>
      </c>
      <c r="J2412" s="163">
        <f>J2411/I2411*100</f>
        <v>25.294117647058822</v>
      </c>
      <c r="K2412" s="211">
        <f>K2411/I2411*100</f>
        <v>34.705882352941174</v>
      </c>
      <c r="L2412" s="192">
        <f>L2411/I2411*100</f>
        <v>35.882352941176471</v>
      </c>
    </row>
    <row r="2413" spans="1:12" ht="11.25" customHeight="1" x14ac:dyDescent="0.4">
      <c r="A2413" s="253"/>
      <c r="B2413" s="261" t="s">
        <v>56</v>
      </c>
      <c r="C2413" s="30">
        <v>6</v>
      </c>
      <c r="D2413" s="30">
        <v>24</v>
      </c>
      <c r="E2413" s="30">
        <v>41</v>
      </c>
      <c r="F2413" s="30">
        <v>23</v>
      </c>
      <c r="G2413" s="30">
        <v>36</v>
      </c>
      <c r="H2413" s="30">
        <v>2</v>
      </c>
      <c r="I2413" s="134">
        <f t="shared" si="82"/>
        <v>132</v>
      </c>
      <c r="J2413" s="164">
        <f>C2413+D2413</f>
        <v>30</v>
      </c>
      <c r="K2413" s="212">
        <f>E2413</f>
        <v>41</v>
      </c>
      <c r="L2413" s="222">
        <f>F2413+G2413</f>
        <v>59</v>
      </c>
    </row>
    <row r="2414" spans="1:12" ht="11.25" customHeight="1" x14ac:dyDescent="0.4">
      <c r="A2414" s="253"/>
      <c r="B2414" s="261"/>
      <c r="C2414" s="32">
        <f>C2413/I2413*100</f>
        <v>4.5454545454545459</v>
      </c>
      <c r="D2414" s="32">
        <f>D2413/I2413*100</f>
        <v>18.181818181818183</v>
      </c>
      <c r="E2414" s="32">
        <f>E2413/I2413*100</f>
        <v>31.060606060606062</v>
      </c>
      <c r="F2414" s="32">
        <f>F2413/I2413*100</f>
        <v>17.424242424242426</v>
      </c>
      <c r="G2414" s="32">
        <f>G2413/I2413*100</f>
        <v>27.27272727272727</v>
      </c>
      <c r="H2414" s="74">
        <f>H2413/I2413*100</f>
        <v>1.5151515151515151</v>
      </c>
      <c r="I2414" s="133">
        <f t="shared" si="82"/>
        <v>100</v>
      </c>
      <c r="J2414" s="163">
        <f>J2413/I2413*100</f>
        <v>22.727272727272727</v>
      </c>
      <c r="K2414" s="211">
        <f>K2413/I2413*100</f>
        <v>31.060606060606062</v>
      </c>
      <c r="L2414" s="192">
        <f>L2413/I2413*100</f>
        <v>44.696969696969695</v>
      </c>
    </row>
    <row r="2415" spans="1:12" ht="11.25" customHeight="1" x14ac:dyDescent="0.4">
      <c r="A2415" s="253"/>
      <c r="B2415" s="262" t="s">
        <v>3</v>
      </c>
      <c r="C2415" s="30">
        <v>24</v>
      </c>
      <c r="D2415" s="30">
        <v>126</v>
      </c>
      <c r="E2415" s="30">
        <v>164</v>
      </c>
      <c r="F2415" s="30">
        <v>219</v>
      </c>
      <c r="G2415" s="30">
        <v>235</v>
      </c>
      <c r="H2415" s="30">
        <v>2</v>
      </c>
      <c r="I2415" s="134">
        <f t="shared" si="82"/>
        <v>770</v>
      </c>
      <c r="J2415" s="164">
        <f>C2415+D2415</f>
        <v>150</v>
      </c>
      <c r="K2415" s="212">
        <f>E2415</f>
        <v>164</v>
      </c>
      <c r="L2415" s="222">
        <f>F2415+G2415</f>
        <v>454</v>
      </c>
    </row>
    <row r="2416" spans="1:12" ht="11.25" customHeight="1" x14ac:dyDescent="0.4">
      <c r="A2416" s="253"/>
      <c r="B2416" s="260"/>
      <c r="C2416" s="32">
        <f>C2415/I2415*100</f>
        <v>3.116883116883117</v>
      </c>
      <c r="D2416" s="32">
        <f>D2415/I2415*100</f>
        <v>16.363636363636363</v>
      </c>
      <c r="E2416" s="32">
        <f>E2415/I2415*100</f>
        <v>21.298701298701296</v>
      </c>
      <c r="F2416" s="32">
        <f>F2415/I2415*100</f>
        <v>28.441558441558438</v>
      </c>
      <c r="G2416" s="32">
        <f>G2415/I2415*100</f>
        <v>30.519480519480517</v>
      </c>
      <c r="H2416" s="74">
        <f>H2415/I2415*100</f>
        <v>0.25974025974025972</v>
      </c>
      <c r="I2416" s="133">
        <f t="shared" si="82"/>
        <v>100</v>
      </c>
      <c r="J2416" s="163">
        <f>J2415/I2415*100</f>
        <v>19.480519480519483</v>
      </c>
      <c r="K2416" s="211">
        <f>K2415/I2415*100</f>
        <v>21.298701298701296</v>
      </c>
      <c r="L2416" s="192">
        <f>L2415/I2415*100</f>
        <v>58.961038961038959</v>
      </c>
    </row>
    <row r="2417" spans="1:12" ht="11.25" customHeight="1" x14ac:dyDescent="0.4">
      <c r="A2417" s="253"/>
      <c r="B2417" s="261" t="s">
        <v>50</v>
      </c>
      <c r="C2417" s="30">
        <v>6</v>
      </c>
      <c r="D2417" s="30">
        <v>27</v>
      </c>
      <c r="E2417" s="30">
        <v>41</v>
      </c>
      <c r="F2417" s="30">
        <v>28</v>
      </c>
      <c r="G2417" s="30">
        <v>23</v>
      </c>
      <c r="H2417" s="30">
        <v>3</v>
      </c>
      <c r="I2417" s="134">
        <f t="shared" si="82"/>
        <v>128</v>
      </c>
      <c r="J2417" s="164">
        <f>C2417+D2417</f>
        <v>33</v>
      </c>
      <c r="K2417" s="212">
        <f>E2417</f>
        <v>41</v>
      </c>
      <c r="L2417" s="222">
        <f>F2417+G2417</f>
        <v>51</v>
      </c>
    </row>
    <row r="2418" spans="1:12" ht="11.25" customHeight="1" x14ac:dyDescent="0.4">
      <c r="A2418" s="253"/>
      <c r="B2418" s="261"/>
      <c r="C2418" s="32">
        <f>C2417/I2417*100</f>
        <v>4.6875</v>
      </c>
      <c r="D2418" s="32">
        <f>D2417/I2417*100</f>
        <v>21.09375</v>
      </c>
      <c r="E2418" s="32">
        <f>E2417/I2417*100</f>
        <v>32.03125</v>
      </c>
      <c r="F2418" s="32">
        <f>F2417/I2417*100</f>
        <v>21.875</v>
      </c>
      <c r="G2418" s="32">
        <f>G2417/I2417*100</f>
        <v>17.96875</v>
      </c>
      <c r="H2418" s="74">
        <f>H2417/I2417*100</f>
        <v>2.34375</v>
      </c>
      <c r="I2418" s="133">
        <f t="shared" si="82"/>
        <v>100</v>
      </c>
      <c r="J2418" s="163">
        <f>J2417/I2417*100</f>
        <v>25.78125</v>
      </c>
      <c r="K2418" s="211">
        <f>K2417/I2417*100</f>
        <v>32.03125</v>
      </c>
      <c r="L2418" s="192">
        <f>L2417/I2417*100</f>
        <v>39.84375</v>
      </c>
    </row>
    <row r="2419" spans="1:12" ht="11.25" customHeight="1" x14ac:dyDescent="0.4">
      <c r="A2419" s="253"/>
      <c r="B2419" s="262" t="s">
        <v>51</v>
      </c>
      <c r="C2419" s="30">
        <v>6</v>
      </c>
      <c r="D2419" s="30">
        <v>11</v>
      </c>
      <c r="E2419" s="30">
        <v>18</v>
      </c>
      <c r="F2419" s="30">
        <v>16</v>
      </c>
      <c r="G2419" s="30">
        <v>11</v>
      </c>
      <c r="H2419" s="30">
        <v>0</v>
      </c>
      <c r="I2419" s="134">
        <f t="shared" si="82"/>
        <v>62</v>
      </c>
      <c r="J2419" s="164">
        <f>C2419+D2419</f>
        <v>17</v>
      </c>
      <c r="K2419" s="212">
        <f>E2419</f>
        <v>18</v>
      </c>
      <c r="L2419" s="222">
        <f>F2419+G2419</f>
        <v>27</v>
      </c>
    </row>
    <row r="2420" spans="1:12" ht="11.25" customHeight="1" x14ac:dyDescent="0.4">
      <c r="A2420" s="253"/>
      <c r="B2420" s="260"/>
      <c r="C2420" s="32">
        <f>C2419/I2419*100</f>
        <v>9.67741935483871</v>
      </c>
      <c r="D2420" s="32">
        <f>D2419/I2419*100</f>
        <v>17.741935483870968</v>
      </c>
      <c r="E2420" s="32">
        <f>E2419/I2419*100</f>
        <v>29.032258064516132</v>
      </c>
      <c r="F2420" s="32">
        <f>F2419/I2419*100</f>
        <v>25.806451612903224</v>
      </c>
      <c r="G2420" s="32">
        <f>G2419/I2419*100</f>
        <v>17.741935483870968</v>
      </c>
      <c r="H2420" s="74">
        <f>H2419/I2419*100</f>
        <v>0</v>
      </c>
      <c r="I2420" s="133">
        <f t="shared" si="82"/>
        <v>100</v>
      </c>
      <c r="J2420" s="163">
        <f>J2419/I2419*100</f>
        <v>27.419354838709676</v>
      </c>
      <c r="K2420" s="211">
        <f>K2419/I2419*100</f>
        <v>29.032258064516132</v>
      </c>
      <c r="L2420" s="192">
        <f>L2419/I2419*100</f>
        <v>43.548387096774192</v>
      </c>
    </row>
    <row r="2421" spans="1:12" ht="11.25" customHeight="1" x14ac:dyDescent="0.4">
      <c r="A2421" s="253"/>
      <c r="B2421" s="261" t="s">
        <v>61</v>
      </c>
      <c r="C2421" s="30">
        <v>23</v>
      </c>
      <c r="D2421" s="30">
        <v>96</v>
      </c>
      <c r="E2421" s="30">
        <v>104</v>
      </c>
      <c r="F2421" s="30">
        <v>99</v>
      </c>
      <c r="G2421" s="30">
        <v>90</v>
      </c>
      <c r="H2421" s="30">
        <v>10</v>
      </c>
      <c r="I2421" s="134">
        <f t="shared" si="82"/>
        <v>422</v>
      </c>
      <c r="J2421" s="164">
        <f>C2421+D2421</f>
        <v>119</v>
      </c>
      <c r="K2421" s="212">
        <f>E2421</f>
        <v>104</v>
      </c>
      <c r="L2421" s="222">
        <f>F2421+G2421</f>
        <v>189</v>
      </c>
    </row>
    <row r="2422" spans="1:12" ht="11.25" customHeight="1" x14ac:dyDescent="0.4">
      <c r="A2422" s="253"/>
      <c r="B2422" s="261"/>
      <c r="C2422" s="32">
        <f>C2421/I2421*100</f>
        <v>5.4502369668246446</v>
      </c>
      <c r="D2422" s="32">
        <f>D2421/I2421*100</f>
        <v>22.748815165876778</v>
      </c>
      <c r="E2422" s="32">
        <f>E2421/I2421*100</f>
        <v>24.644549763033176</v>
      </c>
      <c r="F2422" s="32">
        <f>F2421/I2421*100</f>
        <v>23.459715639810426</v>
      </c>
      <c r="G2422" s="32">
        <f>G2421/I2421*100</f>
        <v>21.327014218009481</v>
      </c>
      <c r="H2422" s="74">
        <f>H2421/I2421*100</f>
        <v>2.3696682464454977</v>
      </c>
      <c r="I2422" s="133">
        <f t="shared" si="82"/>
        <v>100</v>
      </c>
      <c r="J2422" s="163">
        <f>J2421/I2421*100</f>
        <v>28.199052132701425</v>
      </c>
      <c r="K2422" s="211">
        <f>K2421/I2421*100</f>
        <v>24.644549763033176</v>
      </c>
      <c r="L2422" s="192">
        <f>L2421/I2421*100</f>
        <v>44.786729857819907</v>
      </c>
    </row>
    <row r="2423" spans="1:12" ht="11.25" customHeight="1" x14ac:dyDescent="0.4">
      <c r="A2423" s="253"/>
      <c r="B2423" s="262" t="s">
        <v>33</v>
      </c>
      <c r="C2423" s="30">
        <v>2</v>
      </c>
      <c r="D2423" s="30">
        <v>15</v>
      </c>
      <c r="E2423" s="30">
        <v>26</v>
      </c>
      <c r="F2423" s="30">
        <v>19</v>
      </c>
      <c r="G2423" s="30">
        <v>21</v>
      </c>
      <c r="H2423" s="30">
        <v>0</v>
      </c>
      <c r="I2423" s="134">
        <f t="shared" si="82"/>
        <v>83</v>
      </c>
      <c r="J2423" s="164">
        <f>C2423+D2423</f>
        <v>17</v>
      </c>
      <c r="K2423" s="212">
        <f>E2423</f>
        <v>26</v>
      </c>
      <c r="L2423" s="222">
        <f>F2423+G2423</f>
        <v>40</v>
      </c>
    </row>
    <row r="2424" spans="1:12" ht="11.25" customHeight="1" x14ac:dyDescent="0.4">
      <c r="A2424" s="253"/>
      <c r="B2424" s="260"/>
      <c r="C2424" s="32">
        <f>C2423/I2423*100</f>
        <v>2.4096385542168677</v>
      </c>
      <c r="D2424" s="32">
        <f>D2423/I2423*100</f>
        <v>18.072289156626507</v>
      </c>
      <c r="E2424" s="32">
        <f>E2423/I2423*100</f>
        <v>31.325301204819279</v>
      </c>
      <c r="F2424" s="32">
        <f>F2423/I2423*100</f>
        <v>22.891566265060241</v>
      </c>
      <c r="G2424" s="32">
        <f>G2423/I2423*100</f>
        <v>25.301204819277107</v>
      </c>
      <c r="H2424" s="74">
        <f>H2423/I2423*100</f>
        <v>0</v>
      </c>
      <c r="I2424" s="133">
        <f t="shared" si="82"/>
        <v>100</v>
      </c>
      <c r="J2424" s="163">
        <f>J2423/I2423*100</f>
        <v>20.481927710843372</v>
      </c>
      <c r="K2424" s="211">
        <f>K2423/I2423*100</f>
        <v>31.325301204819279</v>
      </c>
      <c r="L2424" s="192">
        <f>L2423/I2423*100</f>
        <v>48.192771084337352</v>
      </c>
    </row>
    <row r="2425" spans="1:12" ht="11.25" customHeight="1" x14ac:dyDescent="0.4">
      <c r="A2425" s="253"/>
      <c r="B2425" s="261" t="s">
        <v>48</v>
      </c>
      <c r="C2425" s="30">
        <v>1</v>
      </c>
      <c r="D2425" s="30">
        <v>1</v>
      </c>
      <c r="E2425" s="30">
        <v>4</v>
      </c>
      <c r="F2425" s="30">
        <v>2</v>
      </c>
      <c r="G2425" s="30">
        <v>2</v>
      </c>
      <c r="H2425" s="30">
        <v>1</v>
      </c>
      <c r="I2425" s="134">
        <f t="shared" si="82"/>
        <v>11</v>
      </c>
      <c r="J2425" s="164">
        <f>C2425+D2425</f>
        <v>2</v>
      </c>
      <c r="K2425" s="212">
        <f>E2425</f>
        <v>4</v>
      </c>
      <c r="L2425" s="222">
        <f>F2425+G2425</f>
        <v>4</v>
      </c>
    </row>
    <row r="2426" spans="1:12" ht="11.25" customHeight="1" x14ac:dyDescent="0.4">
      <c r="A2426" s="254"/>
      <c r="B2426" s="268"/>
      <c r="C2426" s="36">
        <f>C2425/I2425*100</f>
        <v>9.0909090909090917</v>
      </c>
      <c r="D2426" s="36">
        <f>D2425/I2425*100</f>
        <v>9.0909090909090917</v>
      </c>
      <c r="E2426" s="36">
        <f>E2425/I2425*100</f>
        <v>36.363636363636367</v>
      </c>
      <c r="F2426" s="36">
        <f>F2425/I2425*100</f>
        <v>18.181818181818183</v>
      </c>
      <c r="G2426" s="36">
        <f>G2425/I2425*100</f>
        <v>18.181818181818183</v>
      </c>
      <c r="H2426" s="85">
        <f>H2425/I2425*100</f>
        <v>9.0909090909090917</v>
      </c>
      <c r="I2426" s="132">
        <f t="shared" si="82"/>
        <v>100.00000000000001</v>
      </c>
      <c r="J2426" s="162">
        <f>J2425/I2425*100</f>
        <v>18.181818181818183</v>
      </c>
      <c r="K2426" s="210">
        <f>K2425/I2425*100</f>
        <v>36.363636363636367</v>
      </c>
      <c r="L2426" s="221">
        <f>L2425/I2425*100</f>
        <v>36.363636363636367</v>
      </c>
    </row>
    <row r="2427" spans="1:12" ht="11.25" customHeight="1" x14ac:dyDescent="0.4">
      <c r="A2427" s="249" t="s">
        <v>21</v>
      </c>
      <c r="B2427" s="259" t="s">
        <v>65</v>
      </c>
      <c r="C2427" s="30">
        <v>9</v>
      </c>
      <c r="D2427" s="30">
        <v>56</v>
      </c>
      <c r="E2427" s="30">
        <v>79</v>
      </c>
      <c r="F2427" s="30">
        <v>69</v>
      </c>
      <c r="G2427" s="30">
        <v>67</v>
      </c>
      <c r="H2427" s="30">
        <v>2</v>
      </c>
      <c r="I2427" s="131">
        <f t="shared" si="82"/>
        <v>282</v>
      </c>
      <c r="J2427" s="161">
        <f>C2427+D2427</f>
        <v>65</v>
      </c>
      <c r="K2427" s="38">
        <f>E2427</f>
        <v>79</v>
      </c>
      <c r="L2427" s="220">
        <f>F2427+G2427</f>
        <v>136</v>
      </c>
    </row>
    <row r="2428" spans="1:12" ht="11.25" customHeight="1" x14ac:dyDescent="0.4">
      <c r="A2428" s="250"/>
      <c r="B2428" s="260"/>
      <c r="C2428" s="31">
        <f>C2427/I2427*100</f>
        <v>3.1914893617021276</v>
      </c>
      <c r="D2428" s="33">
        <f>D2427/I2427*100</f>
        <v>19.858156028368796</v>
      </c>
      <c r="E2428" s="33">
        <f>E2427/I2427*100</f>
        <v>28.01418439716312</v>
      </c>
      <c r="F2428" s="33">
        <f>F2427/I2427*100</f>
        <v>24.468085106382979</v>
      </c>
      <c r="G2428" s="33">
        <f>G2427/I2427*100</f>
        <v>23.75886524822695</v>
      </c>
      <c r="H2428" s="78">
        <f>H2427/I2427*100</f>
        <v>0.70921985815602839</v>
      </c>
      <c r="I2428" s="133">
        <f t="shared" si="82"/>
        <v>100.00000000000001</v>
      </c>
      <c r="J2428" s="163">
        <f>J2427/I2427*100</f>
        <v>23.049645390070921</v>
      </c>
      <c r="K2428" s="211">
        <f>K2427/I2427*100</f>
        <v>28.01418439716312</v>
      </c>
      <c r="L2428" s="192">
        <f>L2427/I2427*100</f>
        <v>48.226950354609926</v>
      </c>
    </row>
    <row r="2429" spans="1:12" ht="11.25" customHeight="1" x14ac:dyDescent="0.4">
      <c r="A2429" s="250"/>
      <c r="B2429" s="261" t="s">
        <v>67</v>
      </c>
      <c r="C2429" s="30">
        <v>14</v>
      </c>
      <c r="D2429" s="30">
        <v>62</v>
      </c>
      <c r="E2429" s="30">
        <v>84</v>
      </c>
      <c r="F2429" s="30">
        <v>70</v>
      </c>
      <c r="G2429" s="30">
        <v>88</v>
      </c>
      <c r="H2429" s="30">
        <v>6</v>
      </c>
      <c r="I2429" s="134">
        <f t="shared" si="82"/>
        <v>324</v>
      </c>
      <c r="J2429" s="164">
        <f>C2429+D2429</f>
        <v>76</v>
      </c>
      <c r="K2429" s="212">
        <f>E2429</f>
        <v>84</v>
      </c>
      <c r="L2429" s="222">
        <f>F2429+G2429</f>
        <v>158</v>
      </c>
    </row>
    <row r="2430" spans="1:12" ht="11.25" customHeight="1" x14ac:dyDescent="0.4">
      <c r="A2430" s="250"/>
      <c r="B2430" s="261"/>
      <c r="C2430" s="32">
        <f>C2429/I2429*100</f>
        <v>4.3209876543209873</v>
      </c>
      <c r="D2430" s="32">
        <f>D2429/I2429*100</f>
        <v>19.1358024691358</v>
      </c>
      <c r="E2430" s="32">
        <f>E2429/I2429*100</f>
        <v>25.925925925925924</v>
      </c>
      <c r="F2430" s="32">
        <f>F2429/I2429*100</f>
        <v>21.604938271604937</v>
      </c>
      <c r="G2430" s="32">
        <f>G2429/I2429*100</f>
        <v>27.160493827160494</v>
      </c>
      <c r="H2430" s="74">
        <f>H2429/I2429*100</f>
        <v>1.8518518518518516</v>
      </c>
      <c r="I2430" s="133">
        <f t="shared" si="82"/>
        <v>99.999999999999986</v>
      </c>
      <c r="J2430" s="163">
        <f>J2429/I2429*100</f>
        <v>23.456790123456788</v>
      </c>
      <c r="K2430" s="211">
        <f>K2429/I2429*100</f>
        <v>25.925925925925924</v>
      </c>
      <c r="L2430" s="192">
        <f>L2429/I2429*100</f>
        <v>48.76543209876543</v>
      </c>
    </row>
    <row r="2431" spans="1:12" ht="11.25" customHeight="1" x14ac:dyDescent="0.4">
      <c r="A2431" s="250"/>
      <c r="B2431" s="262" t="s">
        <v>69</v>
      </c>
      <c r="C2431" s="30">
        <v>39</v>
      </c>
      <c r="D2431" s="30">
        <v>144</v>
      </c>
      <c r="E2431" s="30">
        <v>197</v>
      </c>
      <c r="F2431" s="30">
        <v>208</v>
      </c>
      <c r="G2431" s="30">
        <v>224</v>
      </c>
      <c r="H2431" s="30">
        <v>13</v>
      </c>
      <c r="I2431" s="134">
        <f t="shared" si="82"/>
        <v>825</v>
      </c>
      <c r="J2431" s="164">
        <f>C2431+D2431</f>
        <v>183</v>
      </c>
      <c r="K2431" s="212">
        <f>E2431</f>
        <v>197</v>
      </c>
      <c r="L2431" s="222">
        <f>F2431+G2431</f>
        <v>432</v>
      </c>
    </row>
    <row r="2432" spans="1:12" ht="11.25" customHeight="1" x14ac:dyDescent="0.4">
      <c r="A2432" s="250"/>
      <c r="B2432" s="260"/>
      <c r="C2432" s="32">
        <f>C2431/I2431*100</f>
        <v>4.7272727272727275</v>
      </c>
      <c r="D2432" s="32">
        <f>D2431/I2431*100</f>
        <v>17.454545454545457</v>
      </c>
      <c r="E2432" s="32">
        <f>E2431/I2431*100</f>
        <v>23.878787878787879</v>
      </c>
      <c r="F2432" s="32">
        <f>F2431/I2431*100</f>
        <v>25.212121212121215</v>
      </c>
      <c r="G2432" s="32">
        <f>G2431/I2431*100</f>
        <v>27.151515151515156</v>
      </c>
      <c r="H2432" s="74">
        <f>H2431/I2431*100</f>
        <v>1.5757575757575759</v>
      </c>
      <c r="I2432" s="133">
        <f t="shared" si="82"/>
        <v>100.00000000000001</v>
      </c>
      <c r="J2432" s="163">
        <f>J2431/I2431*100</f>
        <v>22.181818181818183</v>
      </c>
      <c r="K2432" s="211">
        <f>K2431/I2431*100</f>
        <v>23.878787878787879</v>
      </c>
      <c r="L2432" s="192">
        <f>L2431/I2431*100</f>
        <v>52.363636363636367</v>
      </c>
    </row>
    <row r="2433" spans="1:12" ht="11.25" customHeight="1" x14ac:dyDescent="0.4">
      <c r="A2433" s="250"/>
      <c r="B2433" s="261" t="s">
        <v>70</v>
      </c>
      <c r="C2433" s="30">
        <v>11</v>
      </c>
      <c r="D2433" s="30">
        <v>49</v>
      </c>
      <c r="E2433" s="30">
        <v>68</v>
      </c>
      <c r="F2433" s="30">
        <v>51</v>
      </c>
      <c r="G2433" s="30">
        <v>45</v>
      </c>
      <c r="H2433" s="30">
        <v>1</v>
      </c>
      <c r="I2433" s="134">
        <f t="shared" si="82"/>
        <v>225</v>
      </c>
      <c r="J2433" s="164">
        <f>C2433+D2433</f>
        <v>60</v>
      </c>
      <c r="K2433" s="212">
        <f>E2433</f>
        <v>68</v>
      </c>
      <c r="L2433" s="222">
        <f>F2433+G2433</f>
        <v>96</v>
      </c>
    </row>
    <row r="2434" spans="1:12" ht="11.25" customHeight="1" x14ac:dyDescent="0.4">
      <c r="A2434" s="250"/>
      <c r="B2434" s="261"/>
      <c r="C2434" s="32">
        <f>C2433/I2433*100</f>
        <v>4.8888888888888893</v>
      </c>
      <c r="D2434" s="32">
        <f>D2433/I2433*100</f>
        <v>21.777777777777775</v>
      </c>
      <c r="E2434" s="32">
        <f>E2433/I2433*100</f>
        <v>30.222222222222221</v>
      </c>
      <c r="F2434" s="32">
        <f>F2433/I2433*100</f>
        <v>22.666666666666664</v>
      </c>
      <c r="G2434" s="32">
        <f>G2433/I2433*100</f>
        <v>20</v>
      </c>
      <c r="H2434" s="74">
        <f>H2433/I2433*100</f>
        <v>0.44444444444444442</v>
      </c>
      <c r="I2434" s="133">
        <f t="shared" si="82"/>
        <v>99.999999999999986</v>
      </c>
      <c r="J2434" s="163">
        <f>J2433/I2433*100</f>
        <v>26.666666666666668</v>
      </c>
      <c r="K2434" s="211">
        <f>K2433/I2433*100</f>
        <v>30.222222222222221</v>
      </c>
      <c r="L2434" s="192">
        <f>L2433/I2433*100</f>
        <v>42.666666666666671</v>
      </c>
    </row>
    <row r="2435" spans="1:12" ht="11.25" customHeight="1" x14ac:dyDescent="0.4">
      <c r="A2435" s="250"/>
      <c r="B2435" s="262" t="s">
        <v>72</v>
      </c>
      <c r="C2435" s="30">
        <v>2</v>
      </c>
      <c r="D2435" s="30">
        <v>22</v>
      </c>
      <c r="E2435" s="30">
        <v>26</v>
      </c>
      <c r="F2435" s="30">
        <v>37</v>
      </c>
      <c r="G2435" s="30">
        <v>22</v>
      </c>
      <c r="H2435" s="30">
        <v>0</v>
      </c>
      <c r="I2435" s="134">
        <f t="shared" si="82"/>
        <v>109</v>
      </c>
      <c r="J2435" s="164">
        <f>C2435+D2435</f>
        <v>24</v>
      </c>
      <c r="K2435" s="212">
        <f>E2435</f>
        <v>26</v>
      </c>
      <c r="L2435" s="222">
        <f>F2435+G2435</f>
        <v>59</v>
      </c>
    </row>
    <row r="2436" spans="1:12" ht="11.25" customHeight="1" x14ac:dyDescent="0.4">
      <c r="A2436" s="250"/>
      <c r="B2436" s="260"/>
      <c r="C2436" s="32">
        <f>C2435/I2435*100</f>
        <v>1.834862385321101</v>
      </c>
      <c r="D2436" s="32">
        <f>D2435/I2435*100</f>
        <v>20.183486238532112</v>
      </c>
      <c r="E2436" s="32">
        <f>E2435/I2435*100</f>
        <v>23.853211009174313</v>
      </c>
      <c r="F2436" s="32">
        <f>F2435/I2435*100</f>
        <v>33.944954128440372</v>
      </c>
      <c r="G2436" s="32">
        <f>G2435/I2435*100</f>
        <v>20.183486238532112</v>
      </c>
      <c r="H2436" s="74">
        <f>H2435/I2435*100</f>
        <v>0</v>
      </c>
      <c r="I2436" s="133">
        <f t="shared" si="82"/>
        <v>100.00000000000001</v>
      </c>
      <c r="J2436" s="163">
        <f>J2435/I2435*100</f>
        <v>22.018348623853214</v>
      </c>
      <c r="K2436" s="211">
        <f>K2435/I2435*100</f>
        <v>23.853211009174313</v>
      </c>
      <c r="L2436" s="192">
        <f>L2435/I2435*100</f>
        <v>54.128440366972477</v>
      </c>
    </row>
    <row r="2437" spans="1:12" ht="11.25" customHeight="1" x14ac:dyDescent="0.4">
      <c r="A2437" s="250"/>
      <c r="B2437" s="261" t="s">
        <v>48</v>
      </c>
      <c r="C2437" s="30">
        <v>1</v>
      </c>
      <c r="D2437" s="30">
        <v>2</v>
      </c>
      <c r="E2437" s="30">
        <v>3</v>
      </c>
      <c r="F2437" s="30">
        <v>3</v>
      </c>
      <c r="G2437" s="30">
        <v>1</v>
      </c>
      <c r="H2437" s="30">
        <v>3</v>
      </c>
      <c r="I2437" s="134">
        <f t="shared" si="82"/>
        <v>13</v>
      </c>
      <c r="J2437" s="184">
        <f>C2437+D2437</f>
        <v>3</v>
      </c>
      <c r="K2437" s="212">
        <f>E2437</f>
        <v>3</v>
      </c>
      <c r="L2437" s="222">
        <f>F2437+G2437</f>
        <v>4</v>
      </c>
    </row>
    <row r="2438" spans="1:12" ht="11.25" customHeight="1" x14ac:dyDescent="0.4">
      <c r="A2438" s="251"/>
      <c r="B2438" s="268"/>
      <c r="C2438" s="34">
        <f>C2437/I2437*100</f>
        <v>7.6923076923076925</v>
      </c>
      <c r="D2438" s="34">
        <f>D2437/I2437*100</f>
        <v>15.384615384615385</v>
      </c>
      <c r="E2438" s="34">
        <f>E2437/I2437*100</f>
        <v>23.076923076923077</v>
      </c>
      <c r="F2438" s="34">
        <f>F2437/I2437*100</f>
        <v>23.076923076923077</v>
      </c>
      <c r="G2438" s="34">
        <f>G2437/I2437*100</f>
        <v>7.6923076923076925</v>
      </c>
      <c r="H2438" s="82">
        <f>H2437/I2437*100</f>
        <v>23.076923076923077</v>
      </c>
      <c r="I2438" s="132">
        <f t="shared" si="82"/>
        <v>100</v>
      </c>
      <c r="J2438" s="166">
        <f>J2437/I2437*100</f>
        <v>23.076923076923077</v>
      </c>
      <c r="K2438" s="213">
        <f>K2437/I2437*100</f>
        <v>23.076923076923077</v>
      </c>
      <c r="L2438" s="194">
        <f>L2437/I2437*100</f>
        <v>30.76923076923077</v>
      </c>
    </row>
    <row r="2439" spans="1:12" ht="11.25" customHeight="1" x14ac:dyDescent="0.4">
      <c r="A2439" s="2"/>
      <c r="B2439" s="8"/>
      <c r="C2439" s="37"/>
      <c r="D2439" s="37"/>
      <c r="E2439" s="37"/>
      <c r="F2439" s="37"/>
      <c r="G2439" s="37"/>
      <c r="H2439" s="37"/>
      <c r="I2439" s="25"/>
      <c r="J2439" s="25"/>
      <c r="K2439" s="25"/>
      <c r="L2439" s="25"/>
    </row>
    <row r="2440" spans="1:12" ht="11.25" customHeight="1" x14ac:dyDescent="0.4">
      <c r="A2440" s="2"/>
      <c r="B2440" s="8"/>
      <c r="C2440" s="37"/>
      <c r="D2440" s="37"/>
      <c r="E2440" s="37"/>
      <c r="F2440" s="37"/>
      <c r="G2440" s="37"/>
      <c r="H2440" s="37"/>
      <c r="I2440" s="25"/>
      <c r="J2440" s="25"/>
      <c r="K2440" s="25"/>
      <c r="L2440" s="25"/>
    </row>
    <row r="2441" spans="1:12" ht="18.75" customHeight="1" x14ac:dyDescent="0.4">
      <c r="A2441" s="2"/>
      <c r="B2441" s="8"/>
      <c r="C2441" s="37"/>
      <c r="D2441" s="37"/>
      <c r="E2441" s="37"/>
      <c r="F2441" s="25"/>
      <c r="G2441" s="6"/>
      <c r="H2441" s="6"/>
      <c r="I2441" s="6"/>
      <c r="J2441" s="6"/>
      <c r="K2441" s="6"/>
      <c r="L2441" s="6"/>
    </row>
    <row r="2442" spans="1:12" ht="30" customHeight="1" x14ac:dyDescent="0.4">
      <c r="A2442" s="315" t="s">
        <v>249</v>
      </c>
      <c r="B2442" s="315"/>
      <c r="C2442" s="315"/>
      <c r="D2442" s="315"/>
      <c r="E2442" s="315"/>
      <c r="F2442" s="315"/>
      <c r="G2442" s="315"/>
      <c r="H2442" s="315"/>
      <c r="I2442" s="315"/>
      <c r="J2442" s="315"/>
      <c r="K2442" s="315"/>
      <c r="L2442" s="315"/>
    </row>
    <row r="2443" spans="1:12" ht="10.5" customHeight="1" x14ac:dyDescent="0.15">
      <c r="A2443" s="277"/>
      <c r="B2443" s="278"/>
      <c r="C2443" s="26">
        <v>1</v>
      </c>
      <c r="D2443" s="26">
        <v>2</v>
      </c>
      <c r="E2443" s="26">
        <v>3</v>
      </c>
      <c r="F2443" s="26">
        <v>4</v>
      </c>
      <c r="G2443" s="26">
        <v>5</v>
      </c>
      <c r="H2443" s="335" t="s">
        <v>22</v>
      </c>
      <c r="I2443" s="313" t="s">
        <v>76</v>
      </c>
      <c r="J2443" s="159" t="s">
        <v>45</v>
      </c>
      <c r="K2443" s="26">
        <v>3</v>
      </c>
      <c r="L2443" s="208" t="s">
        <v>38</v>
      </c>
    </row>
    <row r="2444" spans="1:12" ht="100.5" customHeight="1" x14ac:dyDescent="0.15">
      <c r="A2444" s="279" t="s">
        <v>11</v>
      </c>
      <c r="B2444" s="280"/>
      <c r="C2444" s="48" t="s">
        <v>78</v>
      </c>
      <c r="D2444" s="73" t="s">
        <v>188</v>
      </c>
      <c r="E2444" s="73" t="s">
        <v>58</v>
      </c>
      <c r="F2444" s="73" t="s">
        <v>154</v>
      </c>
      <c r="G2444" s="27" t="s">
        <v>2</v>
      </c>
      <c r="H2444" s="307"/>
      <c r="I2444" s="314"/>
      <c r="J2444" s="195" t="s">
        <v>78</v>
      </c>
      <c r="K2444" s="27" t="s">
        <v>58</v>
      </c>
      <c r="L2444" s="223" t="s">
        <v>2</v>
      </c>
    </row>
    <row r="2445" spans="1:12" ht="11.25" customHeight="1" x14ac:dyDescent="0.4">
      <c r="A2445" s="265" t="s">
        <v>9</v>
      </c>
      <c r="B2445" s="266"/>
      <c r="C2445" s="28">
        <f t="shared" ref="C2445:H2445" si="83">C2447+C2449+C2451+C2453</f>
        <v>66</v>
      </c>
      <c r="D2445" s="28">
        <f t="shared" si="83"/>
        <v>268</v>
      </c>
      <c r="E2445" s="28">
        <f t="shared" si="83"/>
        <v>353</v>
      </c>
      <c r="F2445" s="28">
        <f t="shared" si="83"/>
        <v>493</v>
      </c>
      <c r="G2445" s="28">
        <f t="shared" si="83"/>
        <v>575</v>
      </c>
      <c r="H2445" s="28">
        <f t="shared" si="83"/>
        <v>23</v>
      </c>
      <c r="I2445" s="157">
        <f t="shared" ref="I2445:I2508" si="84">SUM(C2445:H2445)</f>
        <v>1778</v>
      </c>
      <c r="J2445" s="52">
        <f>C2445+D2445</f>
        <v>334</v>
      </c>
      <c r="K2445" s="28">
        <f>E2445</f>
        <v>353</v>
      </c>
      <c r="L2445" s="220">
        <f>F2445+G2445</f>
        <v>1068</v>
      </c>
    </row>
    <row r="2446" spans="1:12" ht="11.25" customHeight="1" x14ac:dyDescent="0.4">
      <c r="A2446" s="257"/>
      <c r="B2446" s="258"/>
      <c r="C2446" s="29">
        <f>C2445/I2445*100</f>
        <v>3.7120359955005622</v>
      </c>
      <c r="D2446" s="29">
        <f>D2445/I2445*100</f>
        <v>15.073115860517436</v>
      </c>
      <c r="E2446" s="29">
        <f>E2445/I2445*100</f>
        <v>19.853768278965127</v>
      </c>
      <c r="F2446" s="29">
        <f>F2445/I2445*100</f>
        <v>27.727784026996627</v>
      </c>
      <c r="G2446" s="29">
        <f>G2445/I2445*100</f>
        <v>32.339707536557931</v>
      </c>
      <c r="H2446" s="77">
        <f>H2445/I2445*100</f>
        <v>1.2935883014623173</v>
      </c>
      <c r="I2446" s="132">
        <f t="shared" si="84"/>
        <v>100.00000000000001</v>
      </c>
      <c r="J2446" s="162">
        <f>J2445/I2445*100</f>
        <v>18.785151856017997</v>
      </c>
      <c r="K2446" s="210">
        <f>K2445/I2445*100</f>
        <v>19.853768278965127</v>
      </c>
      <c r="L2446" s="221">
        <f>L2445/I2445*100</f>
        <v>60.067491563554555</v>
      </c>
    </row>
    <row r="2447" spans="1:12" ht="11.25" customHeight="1" x14ac:dyDescent="0.4">
      <c r="A2447" s="249" t="s">
        <v>24</v>
      </c>
      <c r="B2447" s="259" t="s">
        <v>25</v>
      </c>
      <c r="C2447" s="30">
        <v>40</v>
      </c>
      <c r="D2447" s="30">
        <v>170</v>
      </c>
      <c r="E2447" s="30">
        <v>226</v>
      </c>
      <c r="F2447" s="30">
        <v>364</v>
      </c>
      <c r="G2447" s="30">
        <v>438</v>
      </c>
      <c r="H2447" s="30">
        <v>12</v>
      </c>
      <c r="I2447" s="131">
        <f t="shared" si="84"/>
        <v>1250</v>
      </c>
      <c r="J2447" s="161">
        <f>C2447+D2447</f>
        <v>210</v>
      </c>
      <c r="K2447" s="38">
        <f>E2447</f>
        <v>226</v>
      </c>
      <c r="L2447" s="220">
        <f>F2447+G2447</f>
        <v>802</v>
      </c>
    </row>
    <row r="2448" spans="1:12" ht="11.25" customHeight="1" x14ac:dyDescent="0.4">
      <c r="A2448" s="250"/>
      <c r="B2448" s="260"/>
      <c r="C2448" s="31">
        <f>C2447/I2447*100</f>
        <v>3.2</v>
      </c>
      <c r="D2448" s="33">
        <f>D2447/I2447*100</f>
        <v>13.600000000000001</v>
      </c>
      <c r="E2448" s="33">
        <f>E2447/I2447*100</f>
        <v>18.079999999999998</v>
      </c>
      <c r="F2448" s="33">
        <f>F2447/I2447*100</f>
        <v>29.12</v>
      </c>
      <c r="G2448" s="33">
        <f>G2447/I2447*100</f>
        <v>35.04</v>
      </c>
      <c r="H2448" s="78">
        <f>H2447/I2447*100</f>
        <v>0.96</v>
      </c>
      <c r="I2448" s="133">
        <f t="shared" si="84"/>
        <v>99.999999999999986</v>
      </c>
      <c r="J2448" s="163">
        <f>J2447/I2447*100</f>
        <v>16.8</v>
      </c>
      <c r="K2448" s="211">
        <f>K2447/I2447*100</f>
        <v>18.079999999999998</v>
      </c>
      <c r="L2448" s="189">
        <f>L2447/I2447*100</f>
        <v>64.16</v>
      </c>
    </row>
    <row r="2449" spans="1:12" ht="11.25" customHeight="1" x14ac:dyDescent="0.4">
      <c r="A2449" s="250"/>
      <c r="B2449" s="261" t="s">
        <v>26</v>
      </c>
      <c r="C2449" s="30">
        <v>17</v>
      </c>
      <c r="D2449" s="30">
        <v>62</v>
      </c>
      <c r="E2449" s="30">
        <v>88</v>
      </c>
      <c r="F2449" s="30">
        <v>88</v>
      </c>
      <c r="G2449" s="30">
        <v>82</v>
      </c>
      <c r="H2449" s="30">
        <v>6</v>
      </c>
      <c r="I2449" s="134">
        <f t="shared" si="84"/>
        <v>343</v>
      </c>
      <c r="J2449" s="164">
        <f>C2449+D2449</f>
        <v>79</v>
      </c>
      <c r="K2449" s="212">
        <f>E2449</f>
        <v>88</v>
      </c>
      <c r="L2449" s="222">
        <f>F2449+G2449</f>
        <v>170</v>
      </c>
    </row>
    <row r="2450" spans="1:12" ht="11.25" customHeight="1" x14ac:dyDescent="0.4">
      <c r="A2450" s="250"/>
      <c r="B2450" s="261"/>
      <c r="C2450" s="32">
        <f>C2449/I2449*100</f>
        <v>4.9562682215743443</v>
      </c>
      <c r="D2450" s="32">
        <f>D2449/I2449*100</f>
        <v>18.075801749271136</v>
      </c>
      <c r="E2450" s="32">
        <f>E2449/I2449*100</f>
        <v>25.655976676384839</v>
      </c>
      <c r="F2450" s="32">
        <f>F2449/I2449*100</f>
        <v>25.655976676384839</v>
      </c>
      <c r="G2450" s="32">
        <f>G2449/I2449*100</f>
        <v>23.906705539358601</v>
      </c>
      <c r="H2450" s="74">
        <f>H2449/I2449*100</f>
        <v>1.749271137026239</v>
      </c>
      <c r="I2450" s="133">
        <f t="shared" si="84"/>
        <v>100</v>
      </c>
      <c r="J2450" s="163">
        <f>J2449/I2449*100</f>
        <v>23.03206997084548</v>
      </c>
      <c r="K2450" s="211">
        <f>K2449/I2449*100</f>
        <v>25.655976676384839</v>
      </c>
      <c r="L2450" s="192">
        <f>L2449/I2449*100</f>
        <v>49.562682215743443</v>
      </c>
    </row>
    <row r="2451" spans="1:12" ht="11.25" customHeight="1" x14ac:dyDescent="0.4">
      <c r="A2451" s="250"/>
      <c r="B2451" s="262" t="s">
        <v>17</v>
      </c>
      <c r="C2451" s="30">
        <v>2</v>
      </c>
      <c r="D2451" s="30">
        <v>22</v>
      </c>
      <c r="E2451" s="30">
        <v>24</v>
      </c>
      <c r="F2451" s="30">
        <v>31</v>
      </c>
      <c r="G2451" s="30">
        <v>35</v>
      </c>
      <c r="H2451" s="30">
        <v>3</v>
      </c>
      <c r="I2451" s="134">
        <f t="shared" si="84"/>
        <v>117</v>
      </c>
      <c r="J2451" s="164">
        <f>C2451+D2451</f>
        <v>24</v>
      </c>
      <c r="K2451" s="212">
        <f>E2451</f>
        <v>24</v>
      </c>
      <c r="L2451" s="222">
        <f>F2451+G2451</f>
        <v>66</v>
      </c>
    </row>
    <row r="2452" spans="1:12" ht="11.25" customHeight="1" x14ac:dyDescent="0.4">
      <c r="A2452" s="250"/>
      <c r="B2452" s="260"/>
      <c r="C2452" s="33">
        <f>C2451/I2451*100</f>
        <v>1.7094017094017095</v>
      </c>
      <c r="D2452" s="33">
        <f>D2451/I2451*100</f>
        <v>18.803418803418804</v>
      </c>
      <c r="E2452" s="33">
        <f>E2451/I2451*100</f>
        <v>20.512820512820511</v>
      </c>
      <c r="F2452" s="33">
        <f>F2451/I2451*100</f>
        <v>26.495726495726498</v>
      </c>
      <c r="G2452" s="33">
        <f>G2451/I2451*100</f>
        <v>29.914529914529915</v>
      </c>
      <c r="H2452" s="78">
        <f>H2451/I2451*100</f>
        <v>2.5641025641025639</v>
      </c>
      <c r="I2452" s="133">
        <f t="shared" si="84"/>
        <v>100</v>
      </c>
      <c r="J2452" s="163">
        <f>J2451/I2451*100</f>
        <v>20.512820512820511</v>
      </c>
      <c r="K2452" s="211">
        <f>K2451/I2451*100</f>
        <v>20.512820512820511</v>
      </c>
      <c r="L2452" s="192">
        <f>L2451/I2451*100</f>
        <v>56.410256410256409</v>
      </c>
    </row>
    <row r="2453" spans="1:12" ht="11.25" customHeight="1" x14ac:dyDescent="0.4">
      <c r="A2453" s="250"/>
      <c r="B2453" s="261" t="s">
        <v>15</v>
      </c>
      <c r="C2453" s="30">
        <v>7</v>
      </c>
      <c r="D2453" s="30">
        <v>14</v>
      </c>
      <c r="E2453" s="30">
        <v>15</v>
      </c>
      <c r="F2453" s="30">
        <v>10</v>
      </c>
      <c r="G2453" s="30">
        <v>20</v>
      </c>
      <c r="H2453" s="30">
        <v>2</v>
      </c>
      <c r="I2453" s="134">
        <f t="shared" si="84"/>
        <v>68</v>
      </c>
      <c r="J2453" s="164">
        <f>C2453+D2453</f>
        <v>21</v>
      </c>
      <c r="K2453" s="212">
        <f>E2453</f>
        <v>15</v>
      </c>
      <c r="L2453" s="222">
        <f>F2453+G2453</f>
        <v>30</v>
      </c>
    </row>
    <row r="2454" spans="1:12" ht="11.25" customHeight="1" x14ac:dyDescent="0.4">
      <c r="A2454" s="250"/>
      <c r="B2454" s="261"/>
      <c r="C2454" s="34">
        <f>C2453/I2453*100</f>
        <v>10.294117647058822</v>
      </c>
      <c r="D2454" s="34">
        <f>D2453/I2453*100</f>
        <v>20.588235294117645</v>
      </c>
      <c r="E2454" s="34">
        <f>E2453/I2453*100</f>
        <v>22.058823529411764</v>
      </c>
      <c r="F2454" s="34">
        <f>F2453/I2453*100</f>
        <v>14.705882352941178</v>
      </c>
      <c r="G2454" s="34">
        <f>G2453/I2453*100</f>
        <v>29.411764705882355</v>
      </c>
      <c r="H2454" s="82">
        <f>H2453/I2453*100</f>
        <v>2.9411764705882351</v>
      </c>
      <c r="I2454" s="132">
        <f t="shared" si="84"/>
        <v>100</v>
      </c>
      <c r="J2454" s="163">
        <f>J2453/I2453*100</f>
        <v>30.882352941176471</v>
      </c>
      <c r="K2454" s="211">
        <f>K2453/I2453*100</f>
        <v>22.058823529411764</v>
      </c>
      <c r="L2454" s="192">
        <f>L2453/I2453*100</f>
        <v>44.117647058823529</v>
      </c>
    </row>
    <row r="2455" spans="1:12" ht="11.25" customHeight="1" x14ac:dyDescent="0.4">
      <c r="A2455" s="249" t="s">
        <v>29</v>
      </c>
      <c r="B2455" s="259" t="s">
        <v>30</v>
      </c>
      <c r="C2455" s="30">
        <v>35</v>
      </c>
      <c r="D2455" s="30">
        <v>120</v>
      </c>
      <c r="E2455" s="30">
        <v>154</v>
      </c>
      <c r="F2455" s="30">
        <v>219</v>
      </c>
      <c r="G2455" s="30">
        <v>250</v>
      </c>
      <c r="H2455" s="30">
        <v>9</v>
      </c>
      <c r="I2455" s="131">
        <f t="shared" si="84"/>
        <v>787</v>
      </c>
      <c r="J2455" s="161">
        <f>C2455+D2455</f>
        <v>155</v>
      </c>
      <c r="K2455" s="38">
        <f>E2455</f>
        <v>154</v>
      </c>
      <c r="L2455" s="220">
        <f>F2455+G2455</f>
        <v>469</v>
      </c>
    </row>
    <row r="2456" spans="1:12" ht="11.25" customHeight="1" x14ac:dyDescent="0.4">
      <c r="A2456" s="250"/>
      <c r="B2456" s="261"/>
      <c r="C2456" s="31">
        <f>C2455/I2455*100</f>
        <v>4.4472681067344348</v>
      </c>
      <c r="D2456" s="33">
        <f>D2455/I2455*100</f>
        <v>15.247776365946633</v>
      </c>
      <c r="E2456" s="33">
        <f>E2455/I2455*100</f>
        <v>19.567979669631512</v>
      </c>
      <c r="F2456" s="33">
        <f>F2455/I2455*100</f>
        <v>27.827191867852608</v>
      </c>
      <c r="G2456" s="33">
        <f>G2455/I2455*100</f>
        <v>31.76620076238882</v>
      </c>
      <c r="H2456" s="78">
        <f>H2455/I2455*100</f>
        <v>1.1435832274459974</v>
      </c>
      <c r="I2456" s="133">
        <f t="shared" si="84"/>
        <v>100.00000000000001</v>
      </c>
      <c r="J2456" s="163">
        <f>J2455/I2455*100</f>
        <v>19.695044472681069</v>
      </c>
      <c r="K2456" s="211">
        <f>K2455/I2455*100</f>
        <v>19.567979669631512</v>
      </c>
      <c r="L2456" s="192">
        <f>L2455/I2455*100</f>
        <v>59.593392630241425</v>
      </c>
    </row>
    <row r="2457" spans="1:12" ht="11.25" customHeight="1" x14ac:dyDescent="0.4">
      <c r="A2457" s="250"/>
      <c r="B2457" s="262" t="s">
        <v>32</v>
      </c>
      <c r="C2457" s="30">
        <v>31</v>
      </c>
      <c r="D2457" s="30">
        <v>145</v>
      </c>
      <c r="E2457" s="30">
        <v>192</v>
      </c>
      <c r="F2457" s="30">
        <v>270</v>
      </c>
      <c r="G2457" s="30">
        <v>319</v>
      </c>
      <c r="H2457" s="30">
        <v>13</v>
      </c>
      <c r="I2457" s="134">
        <f t="shared" si="84"/>
        <v>970</v>
      </c>
      <c r="J2457" s="164">
        <f>C2457+D2457</f>
        <v>176</v>
      </c>
      <c r="K2457" s="212">
        <f>E2457</f>
        <v>192</v>
      </c>
      <c r="L2457" s="222">
        <f>F2457+G2457</f>
        <v>589</v>
      </c>
    </row>
    <row r="2458" spans="1:12" ht="11.25" customHeight="1" x14ac:dyDescent="0.4">
      <c r="A2458" s="250"/>
      <c r="B2458" s="260"/>
      <c r="C2458" s="32">
        <f>C2457/I2457*100</f>
        <v>3.1958762886597936</v>
      </c>
      <c r="D2458" s="32">
        <f>D2457/I2457*100</f>
        <v>14.948453608247423</v>
      </c>
      <c r="E2458" s="32">
        <f>E2457/I2457*100</f>
        <v>19.793814432989691</v>
      </c>
      <c r="F2458" s="32">
        <f>F2457/I2457*100</f>
        <v>27.835051546391753</v>
      </c>
      <c r="G2458" s="32">
        <f>G2457/I2457*100</f>
        <v>32.886597938144327</v>
      </c>
      <c r="H2458" s="74">
        <f>H2457/I2457*100</f>
        <v>1.3402061855670102</v>
      </c>
      <c r="I2458" s="133">
        <f t="shared" si="84"/>
        <v>100</v>
      </c>
      <c r="J2458" s="163">
        <f>J2457/I2457*100</f>
        <v>18.144329896907216</v>
      </c>
      <c r="K2458" s="211">
        <f>K2457/I2457*100</f>
        <v>19.793814432989691</v>
      </c>
      <c r="L2458" s="192">
        <f>L2457/I2457*100</f>
        <v>60.72164948453608</v>
      </c>
    </row>
    <row r="2459" spans="1:12" ht="11.25" customHeight="1" x14ac:dyDescent="0.4">
      <c r="A2459" s="250"/>
      <c r="B2459" s="262" t="s">
        <v>33</v>
      </c>
      <c r="C2459" s="30">
        <v>0</v>
      </c>
      <c r="D2459" s="30">
        <v>0</v>
      </c>
      <c r="E2459" s="30">
        <v>0</v>
      </c>
      <c r="F2459" s="30">
        <v>1</v>
      </c>
      <c r="G2459" s="30">
        <v>0</v>
      </c>
      <c r="H2459" s="30">
        <v>0</v>
      </c>
      <c r="I2459" s="134">
        <f t="shared" si="84"/>
        <v>1</v>
      </c>
      <c r="J2459" s="164">
        <f>C2459+D2459</f>
        <v>0</v>
      </c>
      <c r="K2459" s="212">
        <f>E2459</f>
        <v>0</v>
      </c>
      <c r="L2459" s="222">
        <f>F2459+G2459</f>
        <v>1</v>
      </c>
    </row>
    <row r="2460" spans="1:12" ht="11.25" customHeight="1" x14ac:dyDescent="0.4">
      <c r="A2460" s="250"/>
      <c r="B2460" s="260"/>
      <c r="C2460" s="32">
        <f>C2459/I2459*100</f>
        <v>0</v>
      </c>
      <c r="D2460" s="32">
        <f>D2459/I2459*100</f>
        <v>0</v>
      </c>
      <c r="E2460" s="32">
        <f>E2459/I2459*100</f>
        <v>0</v>
      </c>
      <c r="F2460" s="32">
        <f>F2459/I2459*100</f>
        <v>100</v>
      </c>
      <c r="G2460" s="32">
        <f>G2459/I2459*100</f>
        <v>0</v>
      </c>
      <c r="H2460" s="74">
        <f>H2459/I2459*100</f>
        <v>0</v>
      </c>
      <c r="I2460" s="133">
        <f t="shared" si="84"/>
        <v>100</v>
      </c>
      <c r="J2460" s="163">
        <f>J2459/I2459*100</f>
        <v>0</v>
      </c>
      <c r="K2460" s="211">
        <f>K2459/I2459*100</f>
        <v>0</v>
      </c>
      <c r="L2460" s="192">
        <f>L2459/I2459*100</f>
        <v>100</v>
      </c>
    </row>
    <row r="2461" spans="1:12" ht="11.25" customHeight="1" x14ac:dyDescent="0.4">
      <c r="A2461" s="250"/>
      <c r="B2461" s="262" t="s">
        <v>102</v>
      </c>
      <c r="C2461" s="35">
        <v>0</v>
      </c>
      <c r="D2461" s="35">
        <v>2</v>
      </c>
      <c r="E2461" s="35">
        <v>7</v>
      </c>
      <c r="F2461" s="35">
        <v>3</v>
      </c>
      <c r="G2461" s="35">
        <v>6</v>
      </c>
      <c r="H2461" s="130">
        <v>0</v>
      </c>
      <c r="I2461" s="158">
        <f t="shared" si="84"/>
        <v>18</v>
      </c>
      <c r="J2461" s="164">
        <f>C2461+D2461</f>
        <v>2</v>
      </c>
      <c r="K2461" s="212">
        <f>E2461</f>
        <v>7</v>
      </c>
      <c r="L2461" s="222">
        <f>F2461+G2461</f>
        <v>9</v>
      </c>
    </row>
    <row r="2462" spans="1:12" ht="11.25" customHeight="1" x14ac:dyDescent="0.4">
      <c r="A2462" s="250"/>
      <c r="B2462" s="260"/>
      <c r="C2462" s="32">
        <f>C2461/I2461*100</f>
        <v>0</v>
      </c>
      <c r="D2462" s="32">
        <f>D2461/I2461*100</f>
        <v>11.111111111111111</v>
      </c>
      <c r="E2462" s="32">
        <f>E2461/I2461*100</f>
        <v>38.888888888888893</v>
      </c>
      <c r="F2462" s="32">
        <f>F2461/I2461*100</f>
        <v>16.666666666666664</v>
      </c>
      <c r="G2462" s="32">
        <f>G2461/I2461*100</f>
        <v>33.333333333333329</v>
      </c>
      <c r="H2462" s="74">
        <f>H2461/I2461*100</f>
        <v>0</v>
      </c>
      <c r="I2462" s="133">
        <f t="shared" si="84"/>
        <v>99.999999999999986</v>
      </c>
      <c r="J2462" s="163">
        <f>J2461/I2461*100</f>
        <v>11.111111111111111</v>
      </c>
      <c r="K2462" s="211">
        <f>K2461/I2461*100</f>
        <v>38.888888888888893</v>
      </c>
      <c r="L2462" s="192">
        <f>L2461/I2461*100</f>
        <v>50</v>
      </c>
    </row>
    <row r="2463" spans="1:12" ht="11.25" customHeight="1" x14ac:dyDescent="0.4">
      <c r="A2463" s="250"/>
      <c r="B2463" s="261" t="s">
        <v>48</v>
      </c>
      <c r="C2463" s="30">
        <v>0</v>
      </c>
      <c r="D2463" s="30">
        <v>1</v>
      </c>
      <c r="E2463" s="30">
        <v>0</v>
      </c>
      <c r="F2463" s="30">
        <v>0</v>
      </c>
      <c r="G2463" s="30">
        <v>0</v>
      </c>
      <c r="H2463" s="30">
        <v>1</v>
      </c>
      <c r="I2463" s="134">
        <f t="shared" si="84"/>
        <v>2</v>
      </c>
      <c r="J2463" s="164">
        <f>C2463+D2463</f>
        <v>1</v>
      </c>
      <c r="K2463" s="212">
        <f>E2463</f>
        <v>0</v>
      </c>
      <c r="L2463" s="222">
        <f>F2463+G2463</f>
        <v>0</v>
      </c>
    </row>
    <row r="2464" spans="1:12" ht="11.25" customHeight="1" x14ac:dyDescent="0.4">
      <c r="A2464" s="251"/>
      <c r="B2464" s="268"/>
      <c r="C2464" s="36">
        <f>C2463/I2463*100</f>
        <v>0</v>
      </c>
      <c r="D2464" s="36">
        <f>D2463/I2463*100</f>
        <v>50</v>
      </c>
      <c r="E2464" s="36">
        <f>E2463/I2463*100</f>
        <v>0</v>
      </c>
      <c r="F2464" s="36">
        <f>F2463/I2463*100</f>
        <v>0</v>
      </c>
      <c r="G2464" s="36">
        <f>G2463/I2463*100</f>
        <v>0</v>
      </c>
      <c r="H2464" s="79">
        <f>H2463/I2463*100</f>
        <v>50</v>
      </c>
      <c r="I2464" s="132">
        <f t="shared" si="84"/>
        <v>100</v>
      </c>
      <c r="J2464" s="162">
        <f>J2463/I2463*100</f>
        <v>50</v>
      </c>
      <c r="K2464" s="210">
        <f>K2463/I2463*100</f>
        <v>0</v>
      </c>
      <c r="L2464" s="221">
        <f>L2463/I2463*100</f>
        <v>0</v>
      </c>
    </row>
    <row r="2465" spans="1:12" ht="11.25" customHeight="1" x14ac:dyDescent="0.4">
      <c r="A2465" s="249" t="s">
        <v>39</v>
      </c>
      <c r="B2465" s="259" t="s">
        <v>41</v>
      </c>
      <c r="C2465" s="30">
        <v>1</v>
      </c>
      <c r="D2465" s="30">
        <v>11</v>
      </c>
      <c r="E2465" s="30">
        <v>9</v>
      </c>
      <c r="F2465" s="30">
        <v>20</v>
      </c>
      <c r="G2465" s="30">
        <v>9</v>
      </c>
      <c r="H2465" s="30">
        <v>0</v>
      </c>
      <c r="I2465" s="131">
        <f t="shared" si="84"/>
        <v>50</v>
      </c>
      <c r="J2465" s="161">
        <f>C2465+D2465</f>
        <v>12</v>
      </c>
      <c r="K2465" s="38">
        <f>E2465</f>
        <v>9</v>
      </c>
      <c r="L2465" s="220">
        <f>F2465+G2465</f>
        <v>29</v>
      </c>
    </row>
    <row r="2466" spans="1:12" ht="11.25" customHeight="1" x14ac:dyDescent="0.4">
      <c r="A2466" s="250"/>
      <c r="B2466" s="260"/>
      <c r="C2466" s="31">
        <f>C2465/I2465*100</f>
        <v>2</v>
      </c>
      <c r="D2466" s="33">
        <f>D2465/I2465*100</f>
        <v>22</v>
      </c>
      <c r="E2466" s="33">
        <f>E2465/I2465*100</f>
        <v>18</v>
      </c>
      <c r="F2466" s="33">
        <f>F2465/I2465*100</f>
        <v>40</v>
      </c>
      <c r="G2466" s="33">
        <f>G2465/I2465*100</f>
        <v>18</v>
      </c>
      <c r="H2466" s="78">
        <f>H2465/I2465*100</f>
        <v>0</v>
      </c>
      <c r="I2466" s="133">
        <f t="shared" si="84"/>
        <v>100</v>
      </c>
      <c r="J2466" s="163">
        <f>J2465/I2465*100</f>
        <v>24</v>
      </c>
      <c r="K2466" s="211">
        <f>K2465/I2465*100</f>
        <v>18</v>
      </c>
      <c r="L2466" s="192">
        <f>L2465/I2465*100</f>
        <v>57.999999999999993</v>
      </c>
    </row>
    <row r="2467" spans="1:12" ht="11.25" customHeight="1" x14ac:dyDescent="0.4">
      <c r="A2467" s="250"/>
      <c r="B2467" s="261" t="s">
        <v>42</v>
      </c>
      <c r="C2467" s="30">
        <v>3</v>
      </c>
      <c r="D2467" s="30">
        <v>17</v>
      </c>
      <c r="E2467" s="30">
        <v>20</v>
      </c>
      <c r="F2467" s="30">
        <v>22</v>
      </c>
      <c r="G2467" s="30">
        <v>45</v>
      </c>
      <c r="H2467" s="30">
        <v>0</v>
      </c>
      <c r="I2467" s="134">
        <f t="shared" si="84"/>
        <v>107</v>
      </c>
      <c r="J2467" s="164">
        <f>C2467+D2467</f>
        <v>20</v>
      </c>
      <c r="K2467" s="212">
        <f>E2467</f>
        <v>20</v>
      </c>
      <c r="L2467" s="222">
        <f>F2467+G2467</f>
        <v>67</v>
      </c>
    </row>
    <row r="2468" spans="1:12" ht="11.25" customHeight="1" x14ac:dyDescent="0.4">
      <c r="A2468" s="250"/>
      <c r="B2468" s="261"/>
      <c r="C2468" s="32">
        <f>C2467/I2467*100</f>
        <v>2.8037383177570092</v>
      </c>
      <c r="D2468" s="32">
        <f>D2467/I2467*100</f>
        <v>15.887850467289718</v>
      </c>
      <c r="E2468" s="32">
        <f>E2467/I2467*100</f>
        <v>18.691588785046729</v>
      </c>
      <c r="F2468" s="32">
        <f>F2467/I2467*100</f>
        <v>20.5607476635514</v>
      </c>
      <c r="G2468" s="32">
        <f>G2467/I2467*100</f>
        <v>42.056074766355138</v>
      </c>
      <c r="H2468" s="74">
        <f>H2467/I2467*100</f>
        <v>0</v>
      </c>
      <c r="I2468" s="133">
        <f t="shared" si="84"/>
        <v>99.999999999999986</v>
      </c>
      <c r="J2468" s="163">
        <f>J2467/I2467*100</f>
        <v>18.691588785046729</v>
      </c>
      <c r="K2468" s="211">
        <f>K2467/I2467*100</f>
        <v>18.691588785046729</v>
      </c>
      <c r="L2468" s="192">
        <f>L2467/I2467*100</f>
        <v>62.616822429906534</v>
      </c>
    </row>
    <row r="2469" spans="1:12" ht="11.25" customHeight="1" x14ac:dyDescent="0.4">
      <c r="A2469" s="250"/>
      <c r="B2469" s="262" t="s">
        <v>43</v>
      </c>
      <c r="C2469" s="30">
        <v>5</v>
      </c>
      <c r="D2469" s="30">
        <v>26</v>
      </c>
      <c r="E2469" s="30">
        <v>31</v>
      </c>
      <c r="F2469" s="30">
        <v>41</v>
      </c>
      <c r="G2469" s="30">
        <v>61</v>
      </c>
      <c r="H2469" s="30">
        <v>0</v>
      </c>
      <c r="I2469" s="134">
        <f t="shared" si="84"/>
        <v>164</v>
      </c>
      <c r="J2469" s="164">
        <f>C2469+D2469</f>
        <v>31</v>
      </c>
      <c r="K2469" s="212">
        <f>E2469</f>
        <v>31</v>
      </c>
      <c r="L2469" s="222">
        <f>F2469+G2469</f>
        <v>102</v>
      </c>
    </row>
    <row r="2470" spans="1:12" ht="11.25" customHeight="1" x14ac:dyDescent="0.4">
      <c r="A2470" s="250"/>
      <c r="B2470" s="260"/>
      <c r="C2470" s="32">
        <f>C2469/I2469*100</f>
        <v>3.0487804878048781</v>
      </c>
      <c r="D2470" s="32">
        <f>D2469/I2469*100</f>
        <v>15.853658536585366</v>
      </c>
      <c r="E2470" s="32">
        <f>E2469/I2469*100</f>
        <v>18.902439024390244</v>
      </c>
      <c r="F2470" s="32">
        <f>F2469/I2469*100</f>
        <v>25</v>
      </c>
      <c r="G2470" s="32">
        <f>G2469/I2469*100</f>
        <v>37.195121951219512</v>
      </c>
      <c r="H2470" s="74">
        <f>H2469/I2469*100</f>
        <v>0</v>
      </c>
      <c r="I2470" s="133">
        <f t="shared" si="84"/>
        <v>100</v>
      </c>
      <c r="J2470" s="163">
        <f>J2469/I2469*100</f>
        <v>18.902439024390244</v>
      </c>
      <c r="K2470" s="211">
        <f>K2469/I2469*100</f>
        <v>18.902439024390244</v>
      </c>
      <c r="L2470" s="192">
        <f>L2469/I2469*100</f>
        <v>62.195121951219512</v>
      </c>
    </row>
    <row r="2471" spans="1:12" ht="11.25" customHeight="1" x14ac:dyDescent="0.4">
      <c r="A2471" s="250"/>
      <c r="B2471" s="261" t="s">
        <v>44</v>
      </c>
      <c r="C2471" s="30">
        <v>7</v>
      </c>
      <c r="D2471" s="30">
        <v>33</v>
      </c>
      <c r="E2471" s="30">
        <v>45</v>
      </c>
      <c r="F2471" s="30">
        <v>76</v>
      </c>
      <c r="G2471" s="30">
        <v>107</v>
      </c>
      <c r="H2471" s="30">
        <v>1</v>
      </c>
      <c r="I2471" s="134">
        <f t="shared" si="84"/>
        <v>269</v>
      </c>
      <c r="J2471" s="164">
        <f>C2471+D2471</f>
        <v>40</v>
      </c>
      <c r="K2471" s="212">
        <f>E2471</f>
        <v>45</v>
      </c>
      <c r="L2471" s="222">
        <f>F2471+G2471</f>
        <v>183</v>
      </c>
    </row>
    <row r="2472" spans="1:12" ht="11.25" customHeight="1" x14ac:dyDescent="0.4">
      <c r="A2472" s="250"/>
      <c r="B2472" s="261"/>
      <c r="C2472" s="32">
        <f>C2471/I2471*100</f>
        <v>2.6022304832713754</v>
      </c>
      <c r="D2472" s="32">
        <f>D2471/I2471*100</f>
        <v>12.267657992565056</v>
      </c>
      <c r="E2472" s="32">
        <f>E2471/I2471*100</f>
        <v>16.728624535315987</v>
      </c>
      <c r="F2472" s="32">
        <f>F2471/I2471*100</f>
        <v>28.25278810408922</v>
      </c>
      <c r="G2472" s="32">
        <f>G2471/I2471*100</f>
        <v>39.776951672862452</v>
      </c>
      <c r="H2472" s="74">
        <f>H2471/I2471*100</f>
        <v>0.37174721189591076</v>
      </c>
      <c r="I2472" s="133">
        <f t="shared" si="84"/>
        <v>100</v>
      </c>
      <c r="J2472" s="163">
        <f>J2471/I2471*100</f>
        <v>14.869888475836431</v>
      </c>
      <c r="K2472" s="211">
        <f>K2471/I2471*100</f>
        <v>16.728624535315987</v>
      </c>
      <c r="L2472" s="192">
        <f>L2471/I2471*100</f>
        <v>68.029739776951672</v>
      </c>
    </row>
    <row r="2473" spans="1:12" ht="11.25" customHeight="1" x14ac:dyDescent="0.4">
      <c r="A2473" s="250"/>
      <c r="B2473" s="262" t="s">
        <v>46</v>
      </c>
      <c r="C2473" s="30">
        <v>8</v>
      </c>
      <c r="D2473" s="30">
        <v>45</v>
      </c>
      <c r="E2473" s="30">
        <v>46</v>
      </c>
      <c r="F2473" s="30">
        <v>103</v>
      </c>
      <c r="G2473" s="30">
        <v>128</v>
      </c>
      <c r="H2473" s="30">
        <v>0</v>
      </c>
      <c r="I2473" s="134">
        <f t="shared" si="84"/>
        <v>330</v>
      </c>
      <c r="J2473" s="164">
        <f>C2473+D2473</f>
        <v>53</v>
      </c>
      <c r="K2473" s="212">
        <f>E2473</f>
        <v>46</v>
      </c>
      <c r="L2473" s="222">
        <f>F2473+G2473</f>
        <v>231</v>
      </c>
    </row>
    <row r="2474" spans="1:12" ht="11.25" customHeight="1" x14ac:dyDescent="0.4">
      <c r="A2474" s="250"/>
      <c r="B2474" s="260"/>
      <c r="C2474" s="32">
        <f>C2473/I2473*100</f>
        <v>2.4242424242424243</v>
      </c>
      <c r="D2474" s="32">
        <f>D2473/I2473*100</f>
        <v>13.636363636363635</v>
      </c>
      <c r="E2474" s="32">
        <f>E2473/I2473*100</f>
        <v>13.939393939393941</v>
      </c>
      <c r="F2474" s="32">
        <f>F2473/I2473*100</f>
        <v>31.212121212121215</v>
      </c>
      <c r="G2474" s="32">
        <f>G2473/I2473*100</f>
        <v>38.787878787878789</v>
      </c>
      <c r="H2474" s="74">
        <f>H2473/I2473*100</f>
        <v>0</v>
      </c>
      <c r="I2474" s="133">
        <f t="shared" si="84"/>
        <v>100</v>
      </c>
      <c r="J2474" s="163">
        <f>J2473/I2473*100</f>
        <v>16.060606060606062</v>
      </c>
      <c r="K2474" s="211">
        <f>K2473/I2473*100</f>
        <v>13.939393939393941</v>
      </c>
      <c r="L2474" s="192">
        <f>L2473/I2473*100</f>
        <v>70</v>
      </c>
    </row>
    <row r="2475" spans="1:12" ht="11.25" customHeight="1" x14ac:dyDescent="0.4">
      <c r="A2475" s="250"/>
      <c r="B2475" s="261" t="s">
        <v>18</v>
      </c>
      <c r="C2475" s="30">
        <v>10</v>
      </c>
      <c r="D2475" s="30">
        <v>35</v>
      </c>
      <c r="E2475" s="30">
        <v>68</v>
      </c>
      <c r="F2475" s="30">
        <v>101</v>
      </c>
      <c r="G2475" s="30">
        <v>104</v>
      </c>
      <c r="H2475" s="30">
        <v>5</v>
      </c>
      <c r="I2475" s="134">
        <f t="shared" si="84"/>
        <v>323</v>
      </c>
      <c r="J2475" s="164">
        <f>C2475+D2475</f>
        <v>45</v>
      </c>
      <c r="K2475" s="212">
        <f>E2475</f>
        <v>68</v>
      </c>
      <c r="L2475" s="222">
        <f>F2475+G2475</f>
        <v>205</v>
      </c>
    </row>
    <row r="2476" spans="1:12" ht="11.25" customHeight="1" x14ac:dyDescent="0.4">
      <c r="A2476" s="250"/>
      <c r="B2476" s="261"/>
      <c r="C2476" s="32">
        <f>C2475/I2475*100</f>
        <v>3.0959752321981426</v>
      </c>
      <c r="D2476" s="32">
        <f>D2475/I2475*100</f>
        <v>10.835913312693499</v>
      </c>
      <c r="E2476" s="32">
        <f>E2475/I2475*100</f>
        <v>21.052631578947366</v>
      </c>
      <c r="F2476" s="32">
        <f>F2475/I2475*100</f>
        <v>31.269349845201237</v>
      </c>
      <c r="G2476" s="32">
        <f>G2475/I2475*100</f>
        <v>32.198142414860683</v>
      </c>
      <c r="H2476" s="74">
        <f>H2475/I2475*100</f>
        <v>1.5479876160990713</v>
      </c>
      <c r="I2476" s="133">
        <f t="shared" si="84"/>
        <v>100</v>
      </c>
      <c r="J2476" s="163">
        <f>J2475/I2475*100</f>
        <v>13.93188854489164</v>
      </c>
      <c r="K2476" s="211">
        <f>K2475/I2475*100</f>
        <v>21.052631578947366</v>
      </c>
      <c r="L2476" s="192">
        <f>L2475/I2475*100</f>
        <v>63.467492260061917</v>
      </c>
    </row>
    <row r="2477" spans="1:12" ht="11.25" customHeight="1" x14ac:dyDescent="0.4">
      <c r="A2477" s="250"/>
      <c r="B2477" s="262" t="s">
        <v>7</v>
      </c>
      <c r="C2477" s="30">
        <v>32</v>
      </c>
      <c r="D2477" s="30">
        <v>100</v>
      </c>
      <c r="E2477" s="30">
        <v>132</v>
      </c>
      <c r="F2477" s="30">
        <v>129</v>
      </c>
      <c r="G2477" s="30">
        <v>121</v>
      </c>
      <c r="H2477" s="30">
        <v>16</v>
      </c>
      <c r="I2477" s="134">
        <f t="shared" si="84"/>
        <v>530</v>
      </c>
      <c r="J2477" s="164">
        <f>C2477+D2477</f>
        <v>132</v>
      </c>
      <c r="K2477" s="212">
        <f>E2477</f>
        <v>132</v>
      </c>
      <c r="L2477" s="222">
        <f>F2477+G2477</f>
        <v>250</v>
      </c>
    </row>
    <row r="2478" spans="1:12" ht="11.25" customHeight="1" x14ac:dyDescent="0.4">
      <c r="A2478" s="250"/>
      <c r="B2478" s="260"/>
      <c r="C2478" s="32">
        <f>C2477/I2477*100</f>
        <v>6.0377358490566042</v>
      </c>
      <c r="D2478" s="32">
        <f>D2477/I2477*100</f>
        <v>18.867924528301888</v>
      </c>
      <c r="E2478" s="32">
        <f>E2477/I2477*100</f>
        <v>24.90566037735849</v>
      </c>
      <c r="F2478" s="32">
        <f>F2477/I2477*100</f>
        <v>24.339622641509433</v>
      </c>
      <c r="G2478" s="32">
        <f>G2477/I2477*100</f>
        <v>22.830188679245282</v>
      </c>
      <c r="H2478" s="74">
        <f>H2477/I2477*100</f>
        <v>3.0188679245283021</v>
      </c>
      <c r="I2478" s="133">
        <f t="shared" si="84"/>
        <v>100.00000000000001</v>
      </c>
      <c r="J2478" s="163">
        <f>J2477/I2477*100</f>
        <v>24.90566037735849</v>
      </c>
      <c r="K2478" s="211">
        <f>K2477/I2477*100</f>
        <v>24.90566037735849</v>
      </c>
      <c r="L2478" s="192">
        <f>L2477/I2477*100</f>
        <v>47.169811320754718</v>
      </c>
    </row>
    <row r="2479" spans="1:12" ht="11.25" customHeight="1" x14ac:dyDescent="0.4">
      <c r="A2479" s="250"/>
      <c r="B2479" s="261" t="s">
        <v>48</v>
      </c>
      <c r="C2479" s="30">
        <v>0</v>
      </c>
      <c r="D2479" s="30">
        <v>1</v>
      </c>
      <c r="E2479" s="30">
        <v>2</v>
      </c>
      <c r="F2479" s="30">
        <v>1</v>
      </c>
      <c r="G2479" s="30">
        <v>0</v>
      </c>
      <c r="H2479" s="30">
        <v>1</v>
      </c>
      <c r="I2479" s="134">
        <f t="shared" si="84"/>
        <v>5</v>
      </c>
      <c r="J2479" s="164">
        <f>C2479+D2479</f>
        <v>1</v>
      </c>
      <c r="K2479" s="212">
        <f>E2479</f>
        <v>2</v>
      </c>
      <c r="L2479" s="222">
        <f>F2479+G2479</f>
        <v>1</v>
      </c>
    </row>
    <row r="2480" spans="1:12" ht="11.25" customHeight="1" x14ac:dyDescent="0.4">
      <c r="A2480" s="251"/>
      <c r="B2480" s="268"/>
      <c r="C2480" s="36">
        <f>C2479/I2479*100</f>
        <v>0</v>
      </c>
      <c r="D2480" s="36">
        <f>D2479/I2479*100</f>
        <v>20</v>
      </c>
      <c r="E2480" s="36">
        <f>E2479/I2479*100</f>
        <v>40</v>
      </c>
      <c r="F2480" s="36">
        <f>F2479/I2479*100</f>
        <v>20</v>
      </c>
      <c r="G2480" s="36">
        <f>G2479/I2479*100</f>
        <v>0</v>
      </c>
      <c r="H2480" s="85">
        <f>H2479/I2479*100</f>
        <v>20</v>
      </c>
      <c r="I2480" s="132">
        <f t="shared" si="84"/>
        <v>100</v>
      </c>
      <c r="J2480" s="162">
        <f>J2479/I2479*100</f>
        <v>20</v>
      </c>
      <c r="K2480" s="210">
        <f>K2479/I2479*100</f>
        <v>40</v>
      </c>
      <c r="L2480" s="221">
        <f>L2479/I2479*100</f>
        <v>20</v>
      </c>
    </row>
    <row r="2481" spans="1:12" ht="11.25" customHeight="1" x14ac:dyDescent="0.4">
      <c r="A2481" s="252" t="s">
        <v>6</v>
      </c>
      <c r="B2481" s="259" t="s">
        <v>54</v>
      </c>
      <c r="C2481" s="30">
        <v>7</v>
      </c>
      <c r="D2481" s="30">
        <v>40</v>
      </c>
      <c r="E2481" s="30">
        <v>45</v>
      </c>
      <c r="F2481" s="30">
        <v>33</v>
      </c>
      <c r="G2481" s="30">
        <v>38</v>
      </c>
      <c r="H2481" s="30">
        <v>7</v>
      </c>
      <c r="I2481" s="157">
        <f t="shared" si="84"/>
        <v>170</v>
      </c>
      <c r="J2481" s="161">
        <f>C2481+D2481</f>
        <v>47</v>
      </c>
      <c r="K2481" s="38">
        <f>E2481</f>
        <v>45</v>
      </c>
      <c r="L2481" s="220">
        <f>F2481+G2481</f>
        <v>71</v>
      </c>
    </row>
    <row r="2482" spans="1:12" ht="11.25" customHeight="1" x14ac:dyDescent="0.4">
      <c r="A2482" s="253"/>
      <c r="B2482" s="260"/>
      <c r="C2482" s="31">
        <f>C2481/I2481*100</f>
        <v>4.117647058823529</v>
      </c>
      <c r="D2482" s="33">
        <f>D2481/I2481*100</f>
        <v>23.52941176470588</v>
      </c>
      <c r="E2482" s="33">
        <f>E2481/I2481*100</f>
        <v>26.47058823529412</v>
      </c>
      <c r="F2482" s="33">
        <f>F2481/I2481*100</f>
        <v>19.411764705882355</v>
      </c>
      <c r="G2482" s="33">
        <f>G2481/I2481*100</f>
        <v>22.352941176470591</v>
      </c>
      <c r="H2482" s="78">
        <f>H2481/I2481*100</f>
        <v>4.117647058823529</v>
      </c>
      <c r="I2482" s="133">
        <f t="shared" si="84"/>
        <v>100</v>
      </c>
      <c r="J2482" s="163">
        <f>J2481/I2481*100</f>
        <v>27.647058823529413</v>
      </c>
      <c r="K2482" s="211">
        <f>K2481/I2481*100</f>
        <v>26.47058823529412</v>
      </c>
      <c r="L2482" s="192">
        <f>L2481/I2481*100</f>
        <v>41.764705882352942</v>
      </c>
    </row>
    <row r="2483" spans="1:12" ht="11.25" customHeight="1" x14ac:dyDescent="0.4">
      <c r="A2483" s="253"/>
      <c r="B2483" s="261" t="s">
        <v>56</v>
      </c>
      <c r="C2483" s="30">
        <v>9</v>
      </c>
      <c r="D2483" s="30">
        <v>15</v>
      </c>
      <c r="E2483" s="30">
        <v>30</v>
      </c>
      <c r="F2483" s="30">
        <v>33</v>
      </c>
      <c r="G2483" s="30">
        <v>43</v>
      </c>
      <c r="H2483" s="30">
        <v>2</v>
      </c>
      <c r="I2483" s="134">
        <f t="shared" si="84"/>
        <v>132</v>
      </c>
      <c r="J2483" s="164">
        <f>C2483+D2483</f>
        <v>24</v>
      </c>
      <c r="K2483" s="212">
        <f>E2483</f>
        <v>30</v>
      </c>
      <c r="L2483" s="222">
        <f>F2483+G2483</f>
        <v>76</v>
      </c>
    </row>
    <row r="2484" spans="1:12" ht="11.25" customHeight="1" x14ac:dyDescent="0.4">
      <c r="A2484" s="253"/>
      <c r="B2484" s="261"/>
      <c r="C2484" s="32">
        <f>C2483/I2483*100</f>
        <v>6.8181818181818175</v>
      </c>
      <c r="D2484" s="32">
        <f>D2483/I2483*100</f>
        <v>11.363636363636363</v>
      </c>
      <c r="E2484" s="32">
        <f>E2483/I2483*100</f>
        <v>22.727272727272727</v>
      </c>
      <c r="F2484" s="32">
        <f>F2483/I2483*100</f>
        <v>25</v>
      </c>
      <c r="G2484" s="32">
        <f>G2483/I2483*100</f>
        <v>32.575757575757578</v>
      </c>
      <c r="H2484" s="74">
        <f>H2483/I2483*100</f>
        <v>1.5151515151515151</v>
      </c>
      <c r="I2484" s="133">
        <f t="shared" si="84"/>
        <v>100</v>
      </c>
      <c r="J2484" s="163">
        <f>J2483/I2483*100</f>
        <v>18.181818181818183</v>
      </c>
      <c r="K2484" s="211">
        <f>K2483/I2483*100</f>
        <v>22.727272727272727</v>
      </c>
      <c r="L2484" s="192">
        <f>L2483/I2483*100</f>
        <v>57.575757575757578</v>
      </c>
    </row>
    <row r="2485" spans="1:12" ht="11.25" customHeight="1" x14ac:dyDescent="0.4">
      <c r="A2485" s="253"/>
      <c r="B2485" s="262" t="s">
        <v>3</v>
      </c>
      <c r="C2485" s="30">
        <v>18</v>
      </c>
      <c r="D2485" s="30">
        <v>97</v>
      </c>
      <c r="E2485" s="30">
        <v>115</v>
      </c>
      <c r="F2485" s="30">
        <v>232</v>
      </c>
      <c r="G2485" s="30">
        <v>307</v>
      </c>
      <c r="H2485" s="30">
        <v>1</v>
      </c>
      <c r="I2485" s="134">
        <f t="shared" si="84"/>
        <v>770</v>
      </c>
      <c r="J2485" s="164">
        <f>C2485+D2485</f>
        <v>115</v>
      </c>
      <c r="K2485" s="212">
        <f>E2485</f>
        <v>115</v>
      </c>
      <c r="L2485" s="222">
        <f>F2485+G2485</f>
        <v>539</v>
      </c>
    </row>
    <row r="2486" spans="1:12" ht="11.25" customHeight="1" x14ac:dyDescent="0.4">
      <c r="A2486" s="253"/>
      <c r="B2486" s="260"/>
      <c r="C2486" s="32">
        <f>C2485/I2485*100</f>
        <v>2.3376623376623376</v>
      </c>
      <c r="D2486" s="32">
        <f>D2485/I2485*100</f>
        <v>12.597402597402596</v>
      </c>
      <c r="E2486" s="32">
        <f>E2485/I2485*100</f>
        <v>14.935064935064934</v>
      </c>
      <c r="F2486" s="32">
        <f>F2485/I2485*100</f>
        <v>30.129870129870127</v>
      </c>
      <c r="G2486" s="32">
        <f>G2485/I2485*100</f>
        <v>39.870129870129873</v>
      </c>
      <c r="H2486" s="74">
        <f>H2485/I2485*100</f>
        <v>0.12987012987012986</v>
      </c>
      <c r="I2486" s="133">
        <f t="shared" si="84"/>
        <v>99.999999999999986</v>
      </c>
      <c r="J2486" s="163">
        <f>J2485/I2485*100</f>
        <v>14.935064935064934</v>
      </c>
      <c r="K2486" s="211">
        <f>K2485/I2485*100</f>
        <v>14.935064935064934</v>
      </c>
      <c r="L2486" s="192">
        <f>L2485/I2485*100</f>
        <v>70</v>
      </c>
    </row>
    <row r="2487" spans="1:12" ht="11.25" customHeight="1" x14ac:dyDescent="0.4">
      <c r="A2487" s="253"/>
      <c r="B2487" s="261" t="s">
        <v>50</v>
      </c>
      <c r="C2487" s="30">
        <v>4</v>
      </c>
      <c r="D2487" s="30">
        <v>21</v>
      </c>
      <c r="E2487" s="30">
        <v>29</v>
      </c>
      <c r="F2487" s="30">
        <v>36</v>
      </c>
      <c r="G2487" s="30">
        <v>35</v>
      </c>
      <c r="H2487" s="30">
        <v>3</v>
      </c>
      <c r="I2487" s="134">
        <f t="shared" si="84"/>
        <v>128</v>
      </c>
      <c r="J2487" s="164">
        <f>C2487+D2487</f>
        <v>25</v>
      </c>
      <c r="K2487" s="212">
        <f>E2487</f>
        <v>29</v>
      </c>
      <c r="L2487" s="222">
        <f>F2487+G2487</f>
        <v>71</v>
      </c>
    </row>
    <row r="2488" spans="1:12" ht="11.25" customHeight="1" x14ac:dyDescent="0.4">
      <c r="A2488" s="253"/>
      <c r="B2488" s="261"/>
      <c r="C2488" s="32">
        <f>C2487/I2487*100</f>
        <v>3.125</v>
      </c>
      <c r="D2488" s="32">
        <f>D2487/I2487*100</f>
        <v>16.40625</v>
      </c>
      <c r="E2488" s="32">
        <f>E2487/I2487*100</f>
        <v>22.65625</v>
      </c>
      <c r="F2488" s="32">
        <f>F2487/I2487*100</f>
        <v>28.125</v>
      </c>
      <c r="G2488" s="32">
        <f>G2487/I2487*100</f>
        <v>27.34375</v>
      </c>
      <c r="H2488" s="74">
        <f>H2487/I2487*100</f>
        <v>2.34375</v>
      </c>
      <c r="I2488" s="133">
        <f t="shared" si="84"/>
        <v>100</v>
      </c>
      <c r="J2488" s="163">
        <f>J2487/I2487*100</f>
        <v>19.53125</v>
      </c>
      <c r="K2488" s="211">
        <f>K2487/I2487*100</f>
        <v>22.65625</v>
      </c>
      <c r="L2488" s="192">
        <f>L2487/I2487*100</f>
        <v>55.46875</v>
      </c>
    </row>
    <row r="2489" spans="1:12" ht="11.25" customHeight="1" x14ac:dyDescent="0.4">
      <c r="A2489" s="253"/>
      <c r="B2489" s="262" t="s">
        <v>51</v>
      </c>
      <c r="C2489" s="30">
        <v>1</v>
      </c>
      <c r="D2489" s="30">
        <v>10</v>
      </c>
      <c r="E2489" s="30">
        <v>12</v>
      </c>
      <c r="F2489" s="30">
        <v>23</v>
      </c>
      <c r="G2489" s="30">
        <v>16</v>
      </c>
      <c r="H2489" s="30">
        <v>0</v>
      </c>
      <c r="I2489" s="134">
        <f t="shared" si="84"/>
        <v>62</v>
      </c>
      <c r="J2489" s="164">
        <f>C2489+D2489</f>
        <v>11</v>
      </c>
      <c r="K2489" s="212">
        <f>E2489</f>
        <v>12</v>
      </c>
      <c r="L2489" s="222">
        <f>F2489+G2489</f>
        <v>39</v>
      </c>
    </row>
    <row r="2490" spans="1:12" ht="11.25" customHeight="1" x14ac:dyDescent="0.4">
      <c r="A2490" s="253"/>
      <c r="B2490" s="260"/>
      <c r="C2490" s="32">
        <f>C2489/I2489*100</f>
        <v>1.6129032258064515</v>
      </c>
      <c r="D2490" s="32">
        <f>D2489/I2489*100</f>
        <v>16.129032258064516</v>
      </c>
      <c r="E2490" s="32">
        <f>E2489/I2489*100</f>
        <v>19.35483870967742</v>
      </c>
      <c r="F2490" s="32">
        <f>F2489/I2489*100</f>
        <v>37.096774193548384</v>
      </c>
      <c r="G2490" s="32">
        <f>G2489/I2489*100</f>
        <v>25.806451612903224</v>
      </c>
      <c r="H2490" s="74">
        <f>H2489/I2489*100</f>
        <v>0</v>
      </c>
      <c r="I2490" s="133">
        <f t="shared" si="84"/>
        <v>100</v>
      </c>
      <c r="J2490" s="163">
        <f>J2489/I2489*100</f>
        <v>17.741935483870968</v>
      </c>
      <c r="K2490" s="211">
        <f>K2489/I2489*100</f>
        <v>19.35483870967742</v>
      </c>
      <c r="L2490" s="192">
        <f>L2489/I2489*100</f>
        <v>62.903225806451616</v>
      </c>
    </row>
    <row r="2491" spans="1:12" ht="11.25" customHeight="1" x14ac:dyDescent="0.4">
      <c r="A2491" s="253"/>
      <c r="B2491" s="261" t="s">
        <v>61</v>
      </c>
      <c r="C2491" s="30">
        <v>23</v>
      </c>
      <c r="D2491" s="30">
        <v>72</v>
      </c>
      <c r="E2491" s="30">
        <v>97</v>
      </c>
      <c r="F2491" s="30">
        <v>114</v>
      </c>
      <c r="G2491" s="30">
        <v>107</v>
      </c>
      <c r="H2491" s="30">
        <v>9</v>
      </c>
      <c r="I2491" s="134">
        <f t="shared" si="84"/>
        <v>422</v>
      </c>
      <c r="J2491" s="164">
        <f>C2491+D2491</f>
        <v>95</v>
      </c>
      <c r="K2491" s="212">
        <f>E2491</f>
        <v>97</v>
      </c>
      <c r="L2491" s="222">
        <f>F2491+G2491</f>
        <v>221</v>
      </c>
    </row>
    <row r="2492" spans="1:12" ht="11.25" customHeight="1" x14ac:dyDescent="0.4">
      <c r="A2492" s="253"/>
      <c r="B2492" s="261"/>
      <c r="C2492" s="32">
        <f>C2491/I2491*100</f>
        <v>5.4502369668246446</v>
      </c>
      <c r="D2492" s="32">
        <f>D2491/I2491*100</f>
        <v>17.061611374407583</v>
      </c>
      <c r="E2492" s="32">
        <f>E2491/I2491*100</f>
        <v>22.985781990521325</v>
      </c>
      <c r="F2492" s="32">
        <f>F2491/I2491*100</f>
        <v>27.014218009478675</v>
      </c>
      <c r="G2492" s="32">
        <f>G2491/I2491*100</f>
        <v>25.355450236966824</v>
      </c>
      <c r="H2492" s="74">
        <f>H2491/I2491*100</f>
        <v>2.1327014218009479</v>
      </c>
      <c r="I2492" s="133">
        <f t="shared" si="84"/>
        <v>99.999999999999986</v>
      </c>
      <c r="J2492" s="163">
        <f>J2491/I2491*100</f>
        <v>22.511848341232227</v>
      </c>
      <c r="K2492" s="211">
        <f>K2491/I2491*100</f>
        <v>22.985781990521325</v>
      </c>
      <c r="L2492" s="192">
        <f>L2491/I2491*100</f>
        <v>52.369668246445499</v>
      </c>
    </row>
    <row r="2493" spans="1:12" ht="11.25" customHeight="1" x14ac:dyDescent="0.4">
      <c r="A2493" s="253"/>
      <c r="B2493" s="262" t="s">
        <v>33</v>
      </c>
      <c r="C2493" s="30">
        <v>3</v>
      </c>
      <c r="D2493" s="30">
        <v>12</v>
      </c>
      <c r="E2493" s="30">
        <v>20</v>
      </c>
      <c r="F2493" s="30">
        <v>21</v>
      </c>
      <c r="G2493" s="30">
        <v>27</v>
      </c>
      <c r="H2493" s="30">
        <v>0</v>
      </c>
      <c r="I2493" s="134">
        <f t="shared" si="84"/>
        <v>83</v>
      </c>
      <c r="J2493" s="164">
        <f>C2493+D2493</f>
        <v>15</v>
      </c>
      <c r="K2493" s="212">
        <f>E2493</f>
        <v>20</v>
      </c>
      <c r="L2493" s="222">
        <f>F2493+G2493</f>
        <v>48</v>
      </c>
    </row>
    <row r="2494" spans="1:12" ht="11.25" customHeight="1" x14ac:dyDescent="0.4">
      <c r="A2494" s="253"/>
      <c r="B2494" s="260"/>
      <c r="C2494" s="32">
        <f>C2493/I2493*100</f>
        <v>3.6144578313253009</v>
      </c>
      <c r="D2494" s="32">
        <f>D2493/I2493*100</f>
        <v>14.457831325301203</v>
      </c>
      <c r="E2494" s="32">
        <f>E2493/I2493*100</f>
        <v>24.096385542168676</v>
      </c>
      <c r="F2494" s="32">
        <f>F2493/I2493*100</f>
        <v>25.301204819277107</v>
      </c>
      <c r="G2494" s="32">
        <f>G2493/I2493*100</f>
        <v>32.53012048192771</v>
      </c>
      <c r="H2494" s="74">
        <f>H2493/I2493*100</f>
        <v>0</v>
      </c>
      <c r="I2494" s="133">
        <f t="shared" si="84"/>
        <v>100</v>
      </c>
      <c r="J2494" s="163">
        <f>J2493/I2493*100</f>
        <v>18.072289156626507</v>
      </c>
      <c r="K2494" s="211">
        <f>K2493/I2493*100</f>
        <v>24.096385542168676</v>
      </c>
      <c r="L2494" s="192">
        <f>L2493/I2493*100</f>
        <v>57.831325301204814</v>
      </c>
    </row>
    <row r="2495" spans="1:12" ht="11.25" customHeight="1" x14ac:dyDescent="0.4">
      <c r="A2495" s="253"/>
      <c r="B2495" s="261" t="s">
        <v>48</v>
      </c>
      <c r="C2495" s="30">
        <v>1</v>
      </c>
      <c r="D2495" s="30">
        <v>1</v>
      </c>
      <c r="E2495" s="30">
        <v>5</v>
      </c>
      <c r="F2495" s="30">
        <v>1</v>
      </c>
      <c r="G2495" s="30">
        <v>2</v>
      </c>
      <c r="H2495" s="30">
        <v>1</v>
      </c>
      <c r="I2495" s="134">
        <f t="shared" si="84"/>
        <v>11</v>
      </c>
      <c r="J2495" s="164">
        <f>C2495+D2495</f>
        <v>2</v>
      </c>
      <c r="K2495" s="212">
        <f>E2495</f>
        <v>5</v>
      </c>
      <c r="L2495" s="222">
        <f>F2495+G2495</f>
        <v>3</v>
      </c>
    </row>
    <row r="2496" spans="1:12" ht="11.25" customHeight="1" x14ac:dyDescent="0.4">
      <c r="A2496" s="254"/>
      <c r="B2496" s="268"/>
      <c r="C2496" s="36">
        <f>C2495/I2495*100</f>
        <v>9.0909090909090917</v>
      </c>
      <c r="D2496" s="36">
        <f>D2495/I2495*100</f>
        <v>9.0909090909090917</v>
      </c>
      <c r="E2496" s="36">
        <f>E2495/I2495*100</f>
        <v>45.454545454545453</v>
      </c>
      <c r="F2496" s="36">
        <f>F2495/I2495*100</f>
        <v>9.0909090909090917</v>
      </c>
      <c r="G2496" s="36">
        <f>G2495/I2495*100</f>
        <v>18.181818181818183</v>
      </c>
      <c r="H2496" s="85">
        <f>H2495/I2495*100</f>
        <v>9.0909090909090917</v>
      </c>
      <c r="I2496" s="132">
        <f t="shared" si="84"/>
        <v>100.00000000000001</v>
      </c>
      <c r="J2496" s="162">
        <f>J2495/I2495*100</f>
        <v>18.181818181818183</v>
      </c>
      <c r="K2496" s="210">
        <f>K2495/I2495*100</f>
        <v>45.454545454545453</v>
      </c>
      <c r="L2496" s="221">
        <f>L2495/I2495*100</f>
        <v>27.27272727272727</v>
      </c>
    </row>
    <row r="2497" spans="1:12" ht="11.25" customHeight="1" x14ac:dyDescent="0.4">
      <c r="A2497" s="249" t="s">
        <v>21</v>
      </c>
      <c r="B2497" s="259" t="s">
        <v>65</v>
      </c>
      <c r="C2497" s="30">
        <v>9</v>
      </c>
      <c r="D2497" s="30">
        <v>43</v>
      </c>
      <c r="E2497" s="30">
        <v>67</v>
      </c>
      <c r="F2497" s="30">
        <v>76</v>
      </c>
      <c r="G2497" s="30">
        <v>85</v>
      </c>
      <c r="H2497" s="30">
        <v>2</v>
      </c>
      <c r="I2497" s="131">
        <f t="shared" si="84"/>
        <v>282</v>
      </c>
      <c r="J2497" s="161">
        <f>C2497+D2497</f>
        <v>52</v>
      </c>
      <c r="K2497" s="38">
        <f>E2497</f>
        <v>67</v>
      </c>
      <c r="L2497" s="220">
        <f>F2497+G2497</f>
        <v>161</v>
      </c>
    </row>
    <row r="2498" spans="1:12" ht="11.25" customHeight="1" x14ac:dyDescent="0.4">
      <c r="A2498" s="250"/>
      <c r="B2498" s="260"/>
      <c r="C2498" s="31">
        <f>C2497/I2497*100</f>
        <v>3.1914893617021276</v>
      </c>
      <c r="D2498" s="33">
        <f>D2497/I2497*100</f>
        <v>15.24822695035461</v>
      </c>
      <c r="E2498" s="33">
        <f>E2497/I2497*100</f>
        <v>23.75886524822695</v>
      </c>
      <c r="F2498" s="33">
        <f>F2497/I2497*100</f>
        <v>26.950354609929079</v>
      </c>
      <c r="G2498" s="33">
        <f>G2497/I2497*100</f>
        <v>30.141843971631204</v>
      </c>
      <c r="H2498" s="78">
        <f>H2497/I2497*100</f>
        <v>0.70921985815602839</v>
      </c>
      <c r="I2498" s="133">
        <f t="shared" si="84"/>
        <v>100</v>
      </c>
      <c r="J2498" s="163">
        <f>J2497/I2497*100</f>
        <v>18.439716312056735</v>
      </c>
      <c r="K2498" s="211">
        <f>K2497/I2497*100</f>
        <v>23.75886524822695</v>
      </c>
      <c r="L2498" s="192">
        <f>L2497/I2497*100</f>
        <v>57.092198581560282</v>
      </c>
    </row>
    <row r="2499" spans="1:12" ht="11.25" customHeight="1" x14ac:dyDescent="0.4">
      <c r="A2499" s="250"/>
      <c r="B2499" s="261" t="s">
        <v>67</v>
      </c>
      <c r="C2499" s="30">
        <v>15</v>
      </c>
      <c r="D2499" s="30">
        <v>53</v>
      </c>
      <c r="E2499" s="30">
        <v>69</v>
      </c>
      <c r="F2499" s="30">
        <v>81</v>
      </c>
      <c r="G2499" s="30">
        <v>102</v>
      </c>
      <c r="H2499" s="30">
        <v>4</v>
      </c>
      <c r="I2499" s="134">
        <f t="shared" si="84"/>
        <v>324</v>
      </c>
      <c r="J2499" s="164">
        <f>C2499+D2499</f>
        <v>68</v>
      </c>
      <c r="K2499" s="212">
        <f>E2499</f>
        <v>69</v>
      </c>
      <c r="L2499" s="222">
        <f>F2499+G2499</f>
        <v>183</v>
      </c>
    </row>
    <row r="2500" spans="1:12" ht="11.25" customHeight="1" x14ac:dyDescent="0.4">
      <c r="A2500" s="250"/>
      <c r="B2500" s="261"/>
      <c r="C2500" s="32">
        <f>C2499/I2499*100</f>
        <v>4.6296296296296298</v>
      </c>
      <c r="D2500" s="32">
        <f>D2499/I2499*100</f>
        <v>16.358024691358025</v>
      </c>
      <c r="E2500" s="32">
        <f>E2499/I2499*100</f>
        <v>21.296296296296298</v>
      </c>
      <c r="F2500" s="32">
        <f>F2499/I2499*100</f>
        <v>25</v>
      </c>
      <c r="G2500" s="32">
        <f>G2499/I2499*100</f>
        <v>31.481481481481481</v>
      </c>
      <c r="H2500" s="74">
        <f>H2499/I2499*100</f>
        <v>1.2345679012345678</v>
      </c>
      <c r="I2500" s="133">
        <f t="shared" si="84"/>
        <v>100</v>
      </c>
      <c r="J2500" s="163">
        <f>J2499/I2499*100</f>
        <v>20.987654320987652</v>
      </c>
      <c r="K2500" s="211">
        <f>K2499/I2499*100</f>
        <v>21.296296296296298</v>
      </c>
      <c r="L2500" s="192">
        <f>L2499/I2499*100</f>
        <v>56.481481481481474</v>
      </c>
    </row>
    <row r="2501" spans="1:12" ht="11.25" customHeight="1" x14ac:dyDescent="0.4">
      <c r="A2501" s="250"/>
      <c r="B2501" s="262" t="s">
        <v>69</v>
      </c>
      <c r="C2501" s="30">
        <v>24</v>
      </c>
      <c r="D2501" s="30">
        <v>114</v>
      </c>
      <c r="E2501" s="30">
        <v>145</v>
      </c>
      <c r="F2501" s="30">
        <v>236</v>
      </c>
      <c r="G2501" s="30">
        <v>293</v>
      </c>
      <c r="H2501" s="30">
        <v>13</v>
      </c>
      <c r="I2501" s="134">
        <f t="shared" si="84"/>
        <v>825</v>
      </c>
      <c r="J2501" s="164">
        <f>C2501+D2501</f>
        <v>138</v>
      </c>
      <c r="K2501" s="212">
        <f>E2501</f>
        <v>145</v>
      </c>
      <c r="L2501" s="222">
        <f>F2501+G2501</f>
        <v>529</v>
      </c>
    </row>
    <row r="2502" spans="1:12" ht="11.25" customHeight="1" x14ac:dyDescent="0.4">
      <c r="A2502" s="250"/>
      <c r="B2502" s="260"/>
      <c r="C2502" s="32">
        <f>C2501/I2501*100</f>
        <v>2.9090909090909092</v>
      </c>
      <c r="D2502" s="32">
        <f>D2501/I2501*100</f>
        <v>13.818181818181818</v>
      </c>
      <c r="E2502" s="32">
        <f>E2501/I2501*100</f>
        <v>17.575757575757574</v>
      </c>
      <c r="F2502" s="32">
        <f>F2501/I2501*100</f>
        <v>28.606060606060606</v>
      </c>
      <c r="G2502" s="32">
        <f>G2501/I2501*100</f>
        <v>35.515151515151516</v>
      </c>
      <c r="H2502" s="74">
        <f>H2501/I2501*100</f>
        <v>1.5757575757575759</v>
      </c>
      <c r="I2502" s="133">
        <f t="shared" si="84"/>
        <v>100</v>
      </c>
      <c r="J2502" s="163">
        <f>J2501/I2501*100</f>
        <v>16.727272727272727</v>
      </c>
      <c r="K2502" s="211">
        <f>K2501/I2501*100</f>
        <v>17.575757575757574</v>
      </c>
      <c r="L2502" s="192">
        <f>L2501/I2501*100</f>
        <v>64.121212121212125</v>
      </c>
    </row>
    <row r="2503" spans="1:12" ht="11.25" customHeight="1" x14ac:dyDescent="0.4">
      <c r="A2503" s="250"/>
      <c r="B2503" s="261" t="s">
        <v>70</v>
      </c>
      <c r="C2503" s="30">
        <v>11</v>
      </c>
      <c r="D2503" s="30">
        <v>45</v>
      </c>
      <c r="E2503" s="30">
        <v>42</v>
      </c>
      <c r="F2503" s="30">
        <v>65</v>
      </c>
      <c r="G2503" s="30">
        <v>61</v>
      </c>
      <c r="H2503" s="30">
        <v>1</v>
      </c>
      <c r="I2503" s="134">
        <f t="shared" si="84"/>
        <v>225</v>
      </c>
      <c r="J2503" s="164">
        <f>C2503+D2503</f>
        <v>56</v>
      </c>
      <c r="K2503" s="212">
        <f>E2503</f>
        <v>42</v>
      </c>
      <c r="L2503" s="222">
        <f>F2503+G2503</f>
        <v>126</v>
      </c>
    </row>
    <row r="2504" spans="1:12" ht="11.25" customHeight="1" x14ac:dyDescent="0.4">
      <c r="A2504" s="250"/>
      <c r="B2504" s="261"/>
      <c r="C2504" s="32">
        <f>C2503/I2503*100</f>
        <v>4.8888888888888893</v>
      </c>
      <c r="D2504" s="32">
        <f>D2503/I2503*100</f>
        <v>20</v>
      </c>
      <c r="E2504" s="32">
        <f>E2503/I2503*100</f>
        <v>18.666666666666668</v>
      </c>
      <c r="F2504" s="32">
        <f>F2503/I2503*100</f>
        <v>28.888888888888886</v>
      </c>
      <c r="G2504" s="32">
        <f>G2503/I2503*100</f>
        <v>27.111111111111114</v>
      </c>
      <c r="H2504" s="74">
        <f>H2503/I2503*100</f>
        <v>0.44444444444444442</v>
      </c>
      <c r="I2504" s="133">
        <f t="shared" si="84"/>
        <v>100</v>
      </c>
      <c r="J2504" s="163">
        <f>J2503/I2503*100</f>
        <v>24.888888888888889</v>
      </c>
      <c r="K2504" s="211">
        <f>K2503/I2503*100</f>
        <v>18.666666666666668</v>
      </c>
      <c r="L2504" s="192">
        <f>L2503/I2503*100</f>
        <v>56.000000000000007</v>
      </c>
    </row>
    <row r="2505" spans="1:12" ht="11.25" customHeight="1" x14ac:dyDescent="0.4">
      <c r="A2505" s="250"/>
      <c r="B2505" s="262" t="s">
        <v>72</v>
      </c>
      <c r="C2505" s="30">
        <v>6</v>
      </c>
      <c r="D2505" s="30">
        <v>10</v>
      </c>
      <c r="E2505" s="30">
        <v>26</v>
      </c>
      <c r="F2505" s="30">
        <v>34</v>
      </c>
      <c r="G2505" s="30">
        <v>33</v>
      </c>
      <c r="H2505" s="30">
        <v>0</v>
      </c>
      <c r="I2505" s="134">
        <f t="shared" si="84"/>
        <v>109</v>
      </c>
      <c r="J2505" s="164">
        <f>C2505+D2505</f>
        <v>16</v>
      </c>
      <c r="K2505" s="212">
        <f>E2505</f>
        <v>26</v>
      </c>
      <c r="L2505" s="222">
        <f>F2505+G2505</f>
        <v>67</v>
      </c>
    </row>
    <row r="2506" spans="1:12" ht="11.25" customHeight="1" x14ac:dyDescent="0.4">
      <c r="A2506" s="250"/>
      <c r="B2506" s="260"/>
      <c r="C2506" s="32">
        <f>C2505/I2505*100</f>
        <v>5.5045871559633035</v>
      </c>
      <c r="D2506" s="32">
        <f>D2505/I2505*100</f>
        <v>9.1743119266055047</v>
      </c>
      <c r="E2506" s="32">
        <f>E2505/I2505*100</f>
        <v>23.853211009174313</v>
      </c>
      <c r="F2506" s="32">
        <f>F2505/I2505*100</f>
        <v>31.192660550458719</v>
      </c>
      <c r="G2506" s="32">
        <f>G2505/I2505*100</f>
        <v>30.275229357798167</v>
      </c>
      <c r="H2506" s="74">
        <f>H2505/I2505*100</f>
        <v>0</v>
      </c>
      <c r="I2506" s="133">
        <f t="shared" si="84"/>
        <v>100</v>
      </c>
      <c r="J2506" s="163">
        <f>J2505/I2505*100</f>
        <v>14.678899082568808</v>
      </c>
      <c r="K2506" s="211">
        <f>K2505/I2505*100</f>
        <v>23.853211009174313</v>
      </c>
      <c r="L2506" s="192">
        <f>L2505/I2505*100</f>
        <v>61.467889908256879</v>
      </c>
    </row>
    <row r="2507" spans="1:12" ht="11.25" customHeight="1" x14ac:dyDescent="0.4">
      <c r="A2507" s="250"/>
      <c r="B2507" s="261" t="s">
        <v>48</v>
      </c>
      <c r="C2507" s="30">
        <v>1</v>
      </c>
      <c r="D2507" s="30">
        <v>3</v>
      </c>
      <c r="E2507" s="30">
        <v>4</v>
      </c>
      <c r="F2507" s="30">
        <v>1</v>
      </c>
      <c r="G2507" s="30">
        <v>1</v>
      </c>
      <c r="H2507" s="30">
        <v>3</v>
      </c>
      <c r="I2507" s="134">
        <f t="shared" si="84"/>
        <v>13</v>
      </c>
      <c r="J2507" s="184">
        <f>C2507+D2507</f>
        <v>4</v>
      </c>
      <c r="K2507" s="212">
        <f>E2507</f>
        <v>4</v>
      </c>
      <c r="L2507" s="222">
        <f>F2507+G2507</f>
        <v>2</v>
      </c>
    </row>
    <row r="2508" spans="1:12" ht="11.25" customHeight="1" x14ac:dyDescent="0.4">
      <c r="A2508" s="251"/>
      <c r="B2508" s="268"/>
      <c r="C2508" s="34">
        <f>C2507/I2507*100</f>
        <v>7.6923076923076925</v>
      </c>
      <c r="D2508" s="34">
        <f>D2507/I2507*100</f>
        <v>23.076923076923077</v>
      </c>
      <c r="E2508" s="34">
        <f>E2507/I2507*100</f>
        <v>30.76923076923077</v>
      </c>
      <c r="F2508" s="34">
        <f>F2507/I2507*100</f>
        <v>7.6923076923076925</v>
      </c>
      <c r="G2508" s="34">
        <f>G2507/I2507*100</f>
        <v>7.6923076923076925</v>
      </c>
      <c r="H2508" s="82">
        <f>H2507/I2507*100</f>
        <v>23.076923076923077</v>
      </c>
      <c r="I2508" s="132">
        <f t="shared" si="84"/>
        <v>100</v>
      </c>
      <c r="J2508" s="166">
        <f>J2507/I2507*100</f>
        <v>30.76923076923077</v>
      </c>
      <c r="K2508" s="213">
        <f>K2507/I2507*100</f>
        <v>30.76923076923077</v>
      </c>
      <c r="L2508" s="194">
        <f>L2507/I2507*100</f>
        <v>15.384615384615385</v>
      </c>
    </row>
    <row r="2509" spans="1:12" ht="11.25" customHeight="1" x14ac:dyDescent="0.4">
      <c r="A2509" s="2"/>
      <c r="B2509" s="8"/>
      <c r="C2509" s="37"/>
      <c r="D2509" s="37"/>
      <c r="E2509" s="37"/>
      <c r="F2509" s="37"/>
      <c r="G2509" s="37"/>
      <c r="H2509" s="37"/>
      <c r="I2509" s="25"/>
      <c r="J2509" s="25"/>
      <c r="K2509" s="25"/>
      <c r="L2509" s="25"/>
    </row>
    <row r="2510" spans="1:12" ht="11.25" customHeight="1" x14ac:dyDescent="0.4">
      <c r="A2510" s="2"/>
      <c r="B2510" s="8"/>
      <c r="C2510" s="45"/>
      <c r="D2510" s="45"/>
      <c r="E2510" s="45"/>
      <c r="F2510" s="45"/>
      <c r="G2510" s="45"/>
      <c r="H2510" s="45"/>
      <c r="I2510" s="45"/>
      <c r="J2510" s="45"/>
      <c r="K2510" s="45"/>
      <c r="L2510" s="45"/>
    </row>
    <row r="2511" spans="1:12" x14ac:dyDescent="0.4">
      <c r="A2511" s="308" t="s">
        <v>281</v>
      </c>
      <c r="B2511" s="308"/>
      <c r="C2511" s="308"/>
      <c r="D2511" s="308"/>
      <c r="E2511" s="308"/>
      <c r="F2511" s="308"/>
      <c r="G2511" s="308"/>
      <c r="H2511" s="308"/>
      <c r="I2511" s="308"/>
      <c r="J2511" s="308"/>
      <c r="K2511" s="308"/>
      <c r="L2511" s="308"/>
    </row>
    <row r="2512" spans="1:12" ht="30" customHeight="1" x14ac:dyDescent="0.4">
      <c r="A2512" s="316" t="s">
        <v>89</v>
      </c>
      <c r="B2512" s="316"/>
      <c r="C2512" s="316"/>
      <c r="D2512" s="316"/>
      <c r="E2512" s="316"/>
      <c r="F2512" s="316"/>
      <c r="G2512" s="316"/>
      <c r="H2512" s="316"/>
      <c r="I2512" s="316"/>
      <c r="J2512" s="316"/>
      <c r="K2512" s="316"/>
      <c r="L2512" s="316"/>
    </row>
    <row r="2513" spans="1:12" ht="11.25" customHeight="1" x14ac:dyDescent="0.15">
      <c r="A2513" s="277"/>
      <c r="B2513" s="278"/>
      <c r="C2513" s="26">
        <v>1</v>
      </c>
      <c r="D2513" s="26">
        <v>2</v>
      </c>
      <c r="E2513" s="26">
        <v>3</v>
      </c>
      <c r="F2513" s="26">
        <v>4</v>
      </c>
      <c r="G2513" s="26">
        <v>5</v>
      </c>
      <c r="H2513" s="286" t="s">
        <v>22</v>
      </c>
      <c r="I2513" s="313" t="s">
        <v>10</v>
      </c>
      <c r="J2513" s="159" t="s">
        <v>45</v>
      </c>
      <c r="K2513" s="26">
        <v>3</v>
      </c>
      <c r="L2513" s="208" t="s">
        <v>38</v>
      </c>
    </row>
    <row r="2514" spans="1:12" ht="100.5" customHeight="1" x14ac:dyDescent="0.15">
      <c r="A2514" s="279" t="s">
        <v>11</v>
      </c>
      <c r="B2514" s="280"/>
      <c r="C2514" s="27" t="s">
        <v>78</v>
      </c>
      <c r="D2514" s="27" t="s">
        <v>176</v>
      </c>
      <c r="E2514" s="27" t="s">
        <v>36</v>
      </c>
      <c r="F2514" s="27" t="s">
        <v>79</v>
      </c>
      <c r="G2514" s="27" t="s">
        <v>2</v>
      </c>
      <c r="H2514" s="287"/>
      <c r="I2514" s="314"/>
      <c r="J2514" s="195" t="s">
        <v>78</v>
      </c>
      <c r="K2514" s="27" t="s">
        <v>36</v>
      </c>
      <c r="L2514" s="223" t="s">
        <v>2</v>
      </c>
    </row>
    <row r="2515" spans="1:12" ht="11.25" customHeight="1" x14ac:dyDescent="0.4">
      <c r="A2515" s="265" t="s">
        <v>9</v>
      </c>
      <c r="B2515" s="266"/>
      <c r="C2515" s="28">
        <f t="shared" ref="C2515:H2515" si="85">C2517+C2519+C2521+C2523</f>
        <v>241</v>
      </c>
      <c r="D2515" s="28">
        <f t="shared" si="85"/>
        <v>629</v>
      </c>
      <c r="E2515" s="28">
        <f t="shared" si="85"/>
        <v>632</v>
      </c>
      <c r="F2515" s="28">
        <f t="shared" si="85"/>
        <v>153</v>
      </c>
      <c r="G2515" s="28">
        <f t="shared" si="85"/>
        <v>84</v>
      </c>
      <c r="H2515" s="28">
        <f t="shared" si="85"/>
        <v>39</v>
      </c>
      <c r="I2515" s="157">
        <f t="shared" ref="I2515:I2578" si="86">SUM(C2515:H2515)</f>
        <v>1778</v>
      </c>
      <c r="J2515" s="52">
        <f>C2515+D2515</f>
        <v>870</v>
      </c>
      <c r="K2515" s="28">
        <f>E2515</f>
        <v>632</v>
      </c>
      <c r="L2515" s="220">
        <f>F2515+G2515</f>
        <v>237</v>
      </c>
    </row>
    <row r="2516" spans="1:12" ht="11.25" customHeight="1" x14ac:dyDescent="0.4">
      <c r="A2516" s="257"/>
      <c r="B2516" s="258"/>
      <c r="C2516" s="29">
        <f>C2515/I2515*100</f>
        <v>13.554555680539931</v>
      </c>
      <c r="D2516" s="29">
        <f>D2515/I2515*100</f>
        <v>35.376827896512935</v>
      </c>
      <c r="E2516" s="29">
        <f>E2515/I2515*100</f>
        <v>35.545556805399329</v>
      </c>
      <c r="F2516" s="29">
        <f>F2515/I2515*100</f>
        <v>8.6051743532058502</v>
      </c>
      <c r="G2516" s="29">
        <f>G2515/I2515*100</f>
        <v>4.7244094488188972</v>
      </c>
      <c r="H2516" s="77">
        <f>H2515/I2515*100</f>
        <v>2.1934758155230596</v>
      </c>
      <c r="I2516" s="132">
        <f t="shared" si="86"/>
        <v>100.00000000000001</v>
      </c>
      <c r="J2516" s="162">
        <f>J2515/I2515*100</f>
        <v>48.93138357705287</v>
      </c>
      <c r="K2516" s="210">
        <f>K2515/I2515*100</f>
        <v>35.545556805399329</v>
      </c>
      <c r="L2516" s="221">
        <f>L2515/I2515*100</f>
        <v>13.329583802024747</v>
      </c>
    </row>
    <row r="2517" spans="1:12" ht="11.25" customHeight="1" x14ac:dyDescent="0.4">
      <c r="A2517" s="249" t="s">
        <v>24</v>
      </c>
      <c r="B2517" s="259" t="s">
        <v>25</v>
      </c>
      <c r="C2517" s="30">
        <v>182</v>
      </c>
      <c r="D2517" s="30">
        <v>462</v>
      </c>
      <c r="E2517" s="30">
        <v>426</v>
      </c>
      <c r="F2517" s="30">
        <v>109</v>
      </c>
      <c r="G2517" s="30">
        <v>53</v>
      </c>
      <c r="H2517" s="30">
        <v>18</v>
      </c>
      <c r="I2517" s="131">
        <f t="shared" si="86"/>
        <v>1250</v>
      </c>
      <c r="J2517" s="161">
        <f>C2517+D2517</f>
        <v>644</v>
      </c>
      <c r="K2517" s="38">
        <f>E2517</f>
        <v>426</v>
      </c>
      <c r="L2517" s="220">
        <f>F2517+G2517</f>
        <v>162</v>
      </c>
    </row>
    <row r="2518" spans="1:12" ht="11.25" customHeight="1" x14ac:dyDescent="0.4">
      <c r="A2518" s="250"/>
      <c r="B2518" s="260"/>
      <c r="C2518" s="31">
        <f>C2517/I2517*100</f>
        <v>14.56</v>
      </c>
      <c r="D2518" s="33">
        <f>D2517/I2517*100</f>
        <v>36.96</v>
      </c>
      <c r="E2518" s="33">
        <f>E2517/I2517*100</f>
        <v>34.08</v>
      </c>
      <c r="F2518" s="33">
        <f>F2517/I2517*100</f>
        <v>8.7200000000000006</v>
      </c>
      <c r="G2518" s="33">
        <f>G2517/I2517*100</f>
        <v>4.24</v>
      </c>
      <c r="H2518" s="78">
        <f>H2517/I2517*100</f>
        <v>1.44</v>
      </c>
      <c r="I2518" s="133">
        <f t="shared" si="86"/>
        <v>99.999999999999986</v>
      </c>
      <c r="J2518" s="163">
        <f>J2517/I2517*100</f>
        <v>51.519999999999996</v>
      </c>
      <c r="K2518" s="211">
        <f>K2517/I2517*100</f>
        <v>34.08</v>
      </c>
      <c r="L2518" s="189">
        <f>L2517/I2517*100</f>
        <v>12.959999999999999</v>
      </c>
    </row>
    <row r="2519" spans="1:12" ht="11.25" customHeight="1" x14ac:dyDescent="0.4">
      <c r="A2519" s="250"/>
      <c r="B2519" s="261" t="s">
        <v>26</v>
      </c>
      <c r="C2519" s="30">
        <v>48</v>
      </c>
      <c r="D2519" s="30">
        <v>111</v>
      </c>
      <c r="E2519" s="30">
        <v>137</v>
      </c>
      <c r="F2519" s="30">
        <v>22</v>
      </c>
      <c r="G2519" s="30">
        <v>14</v>
      </c>
      <c r="H2519" s="30">
        <v>11</v>
      </c>
      <c r="I2519" s="134">
        <f t="shared" si="86"/>
        <v>343</v>
      </c>
      <c r="J2519" s="164">
        <f>C2519+D2519</f>
        <v>159</v>
      </c>
      <c r="K2519" s="212">
        <f>E2519</f>
        <v>137</v>
      </c>
      <c r="L2519" s="222">
        <f>F2519+G2519</f>
        <v>36</v>
      </c>
    </row>
    <row r="2520" spans="1:12" ht="11.25" customHeight="1" x14ac:dyDescent="0.4">
      <c r="A2520" s="250"/>
      <c r="B2520" s="261"/>
      <c r="C2520" s="32">
        <f>C2519/I2519*100</f>
        <v>13.994169096209912</v>
      </c>
      <c r="D2520" s="32">
        <f>D2519/I2519*100</f>
        <v>32.361516034985421</v>
      </c>
      <c r="E2520" s="32">
        <f>E2519/I2519*100</f>
        <v>39.941690962099123</v>
      </c>
      <c r="F2520" s="32">
        <f>F2519/I2519*100</f>
        <v>6.4139941690962097</v>
      </c>
      <c r="G2520" s="32">
        <f>G2519/I2519*100</f>
        <v>4.0816326530612246</v>
      </c>
      <c r="H2520" s="74">
        <f>H2519/I2519*100</f>
        <v>3.2069970845481048</v>
      </c>
      <c r="I2520" s="133">
        <f t="shared" si="86"/>
        <v>99.999999999999986</v>
      </c>
      <c r="J2520" s="163">
        <f>J2519/I2519*100</f>
        <v>46.355685131195337</v>
      </c>
      <c r="K2520" s="211">
        <f>K2519/I2519*100</f>
        <v>39.941690962099123</v>
      </c>
      <c r="L2520" s="192">
        <f>L2519/I2519*100</f>
        <v>10.495626822157435</v>
      </c>
    </row>
    <row r="2521" spans="1:12" ht="11.25" customHeight="1" x14ac:dyDescent="0.4">
      <c r="A2521" s="250"/>
      <c r="B2521" s="262" t="s">
        <v>17</v>
      </c>
      <c r="C2521" s="30">
        <v>5</v>
      </c>
      <c r="D2521" s="30">
        <v>42</v>
      </c>
      <c r="E2521" s="30">
        <v>41</v>
      </c>
      <c r="F2521" s="30">
        <v>12</v>
      </c>
      <c r="G2521" s="30">
        <v>10</v>
      </c>
      <c r="H2521" s="30">
        <v>7</v>
      </c>
      <c r="I2521" s="134">
        <f t="shared" si="86"/>
        <v>117</v>
      </c>
      <c r="J2521" s="164">
        <f>C2521+D2521</f>
        <v>47</v>
      </c>
      <c r="K2521" s="212">
        <f>E2521</f>
        <v>41</v>
      </c>
      <c r="L2521" s="222">
        <f>F2521+G2521</f>
        <v>22</v>
      </c>
    </row>
    <row r="2522" spans="1:12" ht="11.25" customHeight="1" x14ac:dyDescent="0.4">
      <c r="A2522" s="250"/>
      <c r="B2522" s="260"/>
      <c r="C2522" s="33">
        <f>C2521/I2521*100</f>
        <v>4.2735042735042734</v>
      </c>
      <c r="D2522" s="33">
        <f>D2521/I2521*100</f>
        <v>35.897435897435898</v>
      </c>
      <c r="E2522" s="33">
        <f>E2521/I2521*100</f>
        <v>35.042735042735039</v>
      </c>
      <c r="F2522" s="33">
        <f>F2521/I2521*100</f>
        <v>10.256410256410255</v>
      </c>
      <c r="G2522" s="33">
        <f>G2521/I2521*100</f>
        <v>8.5470085470085468</v>
      </c>
      <c r="H2522" s="78">
        <f>H2521/I2521*100</f>
        <v>5.982905982905983</v>
      </c>
      <c r="I2522" s="133">
        <f t="shared" si="86"/>
        <v>99.999999999999972</v>
      </c>
      <c r="J2522" s="163">
        <f>J2521/I2521*100</f>
        <v>40.17094017094017</v>
      </c>
      <c r="K2522" s="211">
        <f>K2521/I2521*100</f>
        <v>35.042735042735039</v>
      </c>
      <c r="L2522" s="192">
        <f>L2521/I2521*100</f>
        <v>18.803418803418804</v>
      </c>
    </row>
    <row r="2523" spans="1:12" ht="11.25" customHeight="1" x14ac:dyDescent="0.4">
      <c r="A2523" s="250"/>
      <c r="B2523" s="261" t="s">
        <v>15</v>
      </c>
      <c r="C2523" s="30">
        <v>6</v>
      </c>
      <c r="D2523" s="30">
        <v>14</v>
      </c>
      <c r="E2523" s="30">
        <v>28</v>
      </c>
      <c r="F2523" s="30">
        <v>10</v>
      </c>
      <c r="G2523" s="30">
        <v>7</v>
      </c>
      <c r="H2523" s="30">
        <v>3</v>
      </c>
      <c r="I2523" s="134">
        <f t="shared" si="86"/>
        <v>68</v>
      </c>
      <c r="J2523" s="164">
        <f>C2523+D2523</f>
        <v>20</v>
      </c>
      <c r="K2523" s="212">
        <f>E2523</f>
        <v>28</v>
      </c>
      <c r="L2523" s="222">
        <f>F2523+G2523</f>
        <v>17</v>
      </c>
    </row>
    <row r="2524" spans="1:12" ht="11.25" customHeight="1" x14ac:dyDescent="0.4">
      <c r="A2524" s="250"/>
      <c r="B2524" s="261"/>
      <c r="C2524" s="34">
        <f>C2523/I2523*100</f>
        <v>8.8235294117647065</v>
      </c>
      <c r="D2524" s="34">
        <f>D2523/I2523*100</f>
        <v>20.588235294117645</v>
      </c>
      <c r="E2524" s="34">
        <f>E2523/I2523*100</f>
        <v>41.17647058823529</v>
      </c>
      <c r="F2524" s="34">
        <f>F2523/I2523*100</f>
        <v>14.705882352941178</v>
      </c>
      <c r="G2524" s="34">
        <f>G2523/I2523*100</f>
        <v>10.294117647058822</v>
      </c>
      <c r="H2524" s="82">
        <f>H2523/I2523*100</f>
        <v>4.4117647058823533</v>
      </c>
      <c r="I2524" s="132">
        <f t="shared" si="86"/>
        <v>99.999999999999986</v>
      </c>
      <c r="J2524" s="163">
        <f>J2523/I2523*100</f>
        <v>29.411764705882355</v>
      </c>
      <c r="K2524" s="211">
        <f>K2523/I2523*100</f>
        <v>41.17647058823529</v>
      </c>
      <c r="L2524" s="192">
        <f>L2523/I2523*100</f>
        <v>25</v>
      </c>
    </row>
    <row r="2525" spans="1:12" ht="11.25" customHeight="1" x14ac:dyDescent="0.4">
      <c r="A2525" s="249" t="s">
        <v>29</v>
      </c>
      <c r="B2525" s="259" t="s">
        <v>30</v>
      </c>
      <c r="C2525" s="30">
        <v>110</v>
      </c>
      <c r="D2525" s="30">
        <v>276</v>
      </c>
      <c r="E2525" s="30">
        <v>277</v>
      </c>
      <c r="F2525" s="30">
        <v>69</v>
      </c>
      <c r="G2525" s="30">
        <v>41</v>
      </c>
      <c r="H2525" s="30">
        <v>14</v>
      </c>
      <c r="I2525" s="131">
        <f t="shared" si="86"/>
        <v>787</v>
      </c>
      <c r="J2525" s="161">
        <f>C2525+D2525</f>
        <v>386</v>
      </c>
      <c r="K2525" s="38">
        <f>E2525</f>
        <v>277</v>
      </c>
      <c r="L2525" s="220">
        <f>F2525+G2525</f>
        <v>110</v>
      </c>
    </row>
    <row r="2526" spans="1:12" ht="11.25" customHeight="1" x14ac:dyDescent="0.4">
      <c r="A2526" s="250"/>
      <c r="B2526" s="261"/>
      <c r="C2526" s="31">
        <f>C2525/I2525*100</f>
        <v>13.977128335451081</v>
      </c>
      <c r="D2526" s="33">
        <f>D2525/I2525*100</f>
        <v>35.06988564167726</v>
      </c>
      <c r="E2526" s="33">
        <f>E2525/I2525*100</f>
        <v>35.196950444726809</v>
      </c>
      <c r="F2526" s="33">
        <f>F2525/I2525*100</f>
        <v>8.767471410419315</v>
      </c>
      <c r="G2526" s="33">
        <f>G2525/I2525*100</f>
        <v>5.2096569250317666</v>
      </c>
      <c r="H2526" s="78">
        <f>H2525/I2525*100</f>
        <v>1.7789072426937738</v>
      </c>
      <c r="I2526" s="133">
        <f t="shared" si="86"/>
        <v>100.00000000000001</v>
      </c>
      <c r="J2526" s="163">
        <f>J2525/I2525*100</f>
        <v>49.047013977128337</v>
      </c>
      <c r="K2526" s="211">
        <f>K2525/I2525*100</f>
        <v>35.196950444726809</v>
      </c>
      <c r="L2526" s="192">
        <f>L2525/I2525*100</f>
        <v>13.977128335451081</v>
      </c>
    </row>
    <row r="2527" spans="1:12" ht="11.25" customHeight="1" x14ac:dyDescent="0.4">
      <c r="A2527" s="250"/>
      <c r="B2527" s="262" t="s">
        <v>32</v>
      </c>
      <c r="C2527" s="30">
        <v>130</v>
      </c>
      <c r="D2527" s="30">
        <v>350</v>
      </c>
      <c r="E2527" s="30">
        <v>344</v>
      </c>
      <c r="F2527" s="30">
        <v>81</v>
      </c>
      <c r="G2527" s="30">
        <v>41</v>
      </c>
      <c r="H2527" s="30">
        <v>24</v>
      </c>
      <c r="I2527" s="134">
        <f t="shared" si="86"/>
        <v>970</v>
      </c>
      <c r="J2527" s="164">
        <f>C2527+D2527</f>
        <v>480</v>
      </c>
      <c r="K2527" s="212">
        <f>E2527</f>
        <v>344</v>
      </c>
      <c r="L2527" s="222">
        <f>F2527+G2527</f>
        <v>122</v>
      </c>
    </row>
    <row r="2528" spans="1:12" ht="11.25" customHeight="1" x14ac:dyDescent="0.4">
      <c r="A2528" s="250"/>
      <c r="B2528" s="260"/>
      <c r="C2528" s="32">
        <f>C2527/I2527*100</f>
        <v>13.402061855670103</v>
      </c>
      <c r="D2528" s="32">
        <f>D2527/I2527*100</f>
        <v>36.082474226804123</v>
      </c>
      <c r="E2528" s="32">
        <f>E2527/I2527*100</f>
        <v>35.463917525773198</v>
      </c>
      <c r="F2528" s="32">
        <f>F2527/I2527*100</f>
        <v>8.3505154639175245</v>
      </c>
      <c r="G2528" s="32">
        <f>G2527/I2527*100</f>
        <v>4.2268041237113403</v>
      </c>
      <c r="H2528" s="74">
        <f>H2527/I2527*100</f>
        <v>2.4742268041237114</v>
      </c>
      <c r="I2528" s="133">
        <f t="shared" si="86"/>
        <v>100.00000000000003</v>
      </c>
      <c r="J2528" s="163">
        <f>J2527/I2527*100</f>
        <v>49.484536082474229</v>
      </c>
      <c r="K2528" s="211">
        <f>K2527/I2527*100</f>
        <v>35.463917525773198</v>
      </c>
      <c r="L2528" s="192">
        <f>L2527/I2527*100</f>
        <v>12.577319587628866</v>
      </c>
    </row>
    <row r="2529" spans="1:12" ht="11.25" customHeight="1" x14ac:dyDescent="0.4">
      <c r="A2529" s="250"/>
      <c r="B2529" s="262" t="s">
        <v>33</v>
      </c>
      <c r="C2529" s="30">
        <v>0</v>
      </c>
      <c r="D2529" s="30">
        <v>0</v>
      </c>
      <c r="E2529" s="30">
        <v>1</v>
      </c>
      <c r="F2529" s="30">
        <v>0</v>
      </c>
      <c r="G2529" s="30">
        <v>0</v>
      </c>
      <c r="H2529" s="30">
        <v>0</v>
      </c>
      <c r="I2529" s="134">
        <f t="shared" si="86"/>
        <v>1</v>
      </c>
      <c r="J2529" s="164">
        <f>C2529+D2529</f>
        <v>0</v>
      </c>
      <c r="K2529" s="212">
        <f>E2529</f>
        <v>1</v>
      </c>
      <c r="L2529" s="222">
        <f>F2529+G2529</f>
        <v>0</v>
      </c>
    </row>
    <row r="2530" spans="1:12" ht="11.25" customHeight="1" x14ac:dyDescent="0.4">
      <c r="A2530" s="250"/>
      <c r="B2530" s="260"/>
      <c r="C2530" s="32">
        <f>C2529/I2529*100</f>
        <v>0</v>
      </c>
      <c r="D2530" s="32">
        <f>D2529/I2529*100</f>
        <v>0</v>
      </c>
      <c r="E2530" s="32">
        <f>E2529/I2529*100</f>
        <v>100</v>
      </c>
      <c r="F2530" s="32">
        <f>F2529/I2529*100</f>
        <v>0</v>
      </c>
      <c r="G2530" s="32">
        <f>G2529/I2529*100</f>
        <v>0</v>
      </c>
      <c r="H2530" s="74">
        <f>H2529/I2529*100</f>
        <v>0</v>
      </c>
      <c r="I2530" s="133">
        <f t="shared" si="86"/>
        <v>100</v>
      </c>
      <c r="J2530" s="163">
        <f>J2529/I2529*100</f>
        <v>0</v>
      </c>
      <c r="K2530" s="211">
        <f>K2529/I2529*100</f>
        <v>100</v>
      </c>
      <c r="L2530" s="192">
        <f>L2529/I2529*100</f>
        <v>0</v>
      </c>
    </row>
    <row r="2531" spans="1:12" ht="11.25" customHeight="1" x14ac:dyDescent="0.4">
      <c r="A2531" s="250"/>
      <c r="B2531" s="262" t="s">
        <v>102</v>
      </c>
      <c r="C2531" s="35">
        <v>1</v>
      </c>
      <c r="D2531" s="35">
        <v>3</v>
      </c>
      <c r="E2531" s="35">
        <v>9</v>
      </c>
      <c r="F2531" s="35">
        <v>3</v>
      </c>
      <c r="G2531" s="35">
        <v>2</v>
      </c>
      <c r="H2531" s="130">
        <v>0</v>
      </c>
      <c r="I2531" s="158">
        <f t="shared" si="86"/>
        <v>18</v>
      </c>
      <c r="J2531" s="164">
        <f>C2531+D2531</f>
        <v>4</v>
      </c>
      <c r="K2531" s="212">
        <f>E2531</f>
        <v>9</v>
      </c>
      <c r="L2531" s="222">
        <f>F2531+G2531</f>
        <v>5</v>
      </c>
    </row>
    <row r="2532" spans="1:12" ht="11.25" customHeight="1" x14ac:dyDescent="0.4">
      <c r="A2532" s="250"/>
      <c r="B2532" s="260"/>
      <c r="C2532" s="32">
        <f>C2531/I2531*100</f>
        <v>5.5555555555555554</v>
      </c>
      <c r="D2532" s="32">
        <f>D2531/I2531*100</f>
        <v>16.666666666666664</v>
      </c>
      <c r="E2532" s="32">
        <f>E2531/I2531*100</f>
        <v>50</v>
      </c>
      <c r="F2532" s="32">
        <f>F2531/I2531*100</f>
        <v>16.666666666666664</v>
      </c>
      <c r="G2532" s="32">
        <f>G2531/I2531*100</f>
        <v>11.111111111111111</v>
      </c>
      <c r="H2532" s="74">
        <f>H2531/I2531*100</f>
        <v>0</v>
      </c>
      <c r="I2532" s="133">
        <f t="shared" si="86"/>
        <v>100</v>
      </c>
      <c r="J2532" s="163">
        <f>J2531/I2531*100</f>
        <v>22.222222222222221</v>
      </c>
      <c r="K2532" s="211">
        <f>K2531/I2531*100</f>
        <v>50</v>
      </c>
      <c r="L2532" s="192">
        <f>L2531/I2531*100</f>
        <v>27.777777777777779</v>
      </c>
    </row>
    <row r="2533" spans="1:12" ht="11.25" customHeight="1" x14ac:dyDescent="0.4">
      <c r="A2533" s="250"/>
      <c r="B2533" s="261" t="s">
        <v>48</v>
      </c>
      <c r="C2533" s="30">
        <v>0</v>
      </c>
      <c r="D2533" s="30">
        <v>0</v>
      </c>
      <c r="E2533" s="30">
        <v>1</v>
      </c>
      <c r="F2533" s="30">
        <v>0</v>
      </c>
      <c r="G2533" s="30">
        <v>0</v>
      </c>
      <c r="H2533" s="30">
        <v>1</v>
      </c>
      <c r="I2533" s="134">
        <f t="shared" si="86"/>
        <v>2</v>
      </c>
      <c r="J2533" s="164">
        <f>C2533+D2533</f>
        <v>0</v>
      </c>
      <c r="K2533" s="212">
        <f>E2533</f>
        <v>1</v>
      </c>
      <c r="L2533" s="222">
        <f>F2533+G2533</f>
        <v>0</v>
      </c>
    </row>
    <row r="2534" spans="1:12" ht="11.25" customHeight="1" x14ac:dyDescent="0.4">
      <c r="A2534" s="251"/>
      <c r="B2534" s="268"/>
      <c r="C2534" s="36">
        <f>C2533/I2533*100</f>
        <v>0</v>
      </c>
      <c r="D2534" s="36">
        <f>D2533/I2533*100</f>
        <v>0</v>
      </c>
      <c r="E2534" s="36">
        <f>E2533/I2533*100</f>
        <v>50</v>
      </c>
      <c r="F2534" s="36">
        <f>F2533/I2533*100</f>
        <v>0</v>
      </c>
      <c r="G2534" s="36">
        <f>G2533/I2533*100</f>
        <v>0</v>
      </c>
      <c r="H2534" s="79">
        <f>H2533/I2533*100</f>
        <v>50</v>
      </c>
      <c r="I2534" s="132">
        <f t="shared" si="86"/>
        <v>100</v>
      </c>
      <c r="J2534" s="162">
        <f>J2533/I2533*100</f>
        <v>0</v>
      </c>
      <c r="K2534" s="210">
        <f>K2533/I2533*100</f>
        <v>50</v>
      </c>
      <c r="L2534" s="221">
        <f>L2533/I2533*100</f>
        <v>0</v>
      </c>
    </row>
    <row r="2535" spans="1:12" ht="11.25" customHeight="1" x14ac:dyDescent="0.4">
      <c r="A2535" s="249" t="s">
        <v>39</v>
      </c>
      <c r="B2535" s="259" t="s">
        <v>41</v>
      </c>
      <c r="C2535" s="30">
        <v>18</v>
      </c>
      <c r="D2535" s="30">
        <v>18</v>
      </c>
      <c r="E2535" s="30">
        <v>10</v>
      </c>
      <c r="F2535" s="30">
        <v>4</v>
      </c>
      <c r="G2535" s="30">
        <v>0</v>
      </c>
      <c r="H2535" s="30">
        <v>0</v>
      </c>
      <c r="I2535" s="131">
        <f t="shared" si="86"/>
        <v>50</v>
      </c>
      <c r="J2535" s="161">
        <f>C2535+D2535</f>
        <v>36</v>
      </c>
      <c r="K2535" s="38">
        <f>E2535</f>
        <v>10</v>
      </c>
      <c r="L2535" s="220">
        <f>F2535+G2535</f>
        <v>4</v>
      </c>
    </row>
    <row r="2536" spans="1:12" ht="11.25" customHeight="1" x14ac:dyDescent="0.4">
      <c r="A2536" s="250"/>
      <c r="B2536" s="260"/>
      <c r="C2536" s="31">
        <f>C2535/I2535*100</f>
        <v>36</v>
      </c>
      <c r="D2536" s="33">
        <f>D2535/I2535*100</f>
        <v>36</v>
      </c>
      <c r="E2536" s="33">
        <f>E2535/I2535*100</f>
        <v>20</v>
      </c>
      <c r="F2536" s="33">
        <f>F2535/I2535*100</f>
        <v>8</v>
      </c>
      <c r="G2536" s="33">
        <f>G2535/I2535*100</f>
        <v>0</v>
      </c>
      <c r="H2536" s="78">
        <f>H2535/I2535*100</f>
        <v>0</v>
      </c>
      <c r="I2536" s="133">
        <f t="shared" si="86"/>
        <v>100</v>
      </c>
      <c r="J2536" s="163">
        <f>J2535/I2535*100</f>
        <v>72</v>
      </c>
      <c r="K2536" s="211">
        <f>K2535/I2535*100</f>
        <v>20</v>
      </c>
      <c r="L2536" s="192">
        <f>L2535/I2535*100</f>
        <v>8</v>
      </c>
    </row>
    <row r="2537" spans="1:12" ht="11.25" customHeight="1" x14ac:dyDescent="0.4">
      <c r="A2537" s="250"/>
      <c r="B2537" s="261" t="s">
        <v>42</v>
      </c>
      <c r="C2537" s="30">
        <v>20</v>
      </c>
      <c r="D2537" s="30">
        <v>42</v>
      </c>
      <c r="E2537" s="30">
        <v>35</v>
      </c>
      <c r="F2537" s="30">
        <v>4</v>
      </c>
      <c r="G2537" s="30">
        <v>5</v>
      </c>
      <c r="H2537" s="30">
        <v>1</v>
      </c>
      <c r="I2537" s="134">
        <f t="shared" si="86"/>
        <v>107</v>
      </c>
      <c r="J2537" s="164">
        <f>C2537+D2537</f>
        <v>62</v>
      </c>
      <c r="K2537" s="212">
        <f>E2537</f>
        <v>35</v>
      </c>
      <c r="L2537" s="222">
        <f>F2537+G2537</f>
        <v>9</v>
      </c>
    </row>
    <row r="2538" spans="1:12" ht="11.25" customHeight="1" x14ac:dyDescent="0.4">
      <c r="A2538" s="250"/>
      <c r="B2538" s="261"/>
      <c r="C2538" s="32">
        <f>C2537/I2537*100</f>
        <v>18.691588785046729</v>
      </c>
      <c r="D2538" s="32">
        <f>D2537/I2537*100</f>
        <v>39.252336448598129</v>
      </c>
      <c r="E2538" s="32">
        <f>E2537/I2537*100</f>
        <v>32.710280373831772</v>
      </c>
      <c r="F2538" s="32">
        <f>F2537/I2537*100</f>
        <v>3.7383177570093453</v>
      </c>
      <c r="G2538" s="32">
        <f>G2537/I2537*100</f>
        <v>4.6728971962616823</v>
      </c>
      <c r="H2538" s="74">
        <f>H2537/I2537*100</f>
        <v>0.93457943925233633</v>
      </c>
      <c r="I2538" s="133">
        <f t="shared" si="86"/>
        <v>99.999999999999986</v>
      </c>
      <c r="J2538" s="163">
        <f>J2537/I2537*100</f>
        <v>57.943925233644855</v>
      </c>
      <c r="K2538" s="211">
        <f>K2537/I2537*100</f>
        <v>32.710280373831772</v>
      </c>
      <c r="L2538" s="192">
        <f>L2537/I2537*100</f>
        <v>8.4112149532710276</v>
      </c>
    </row>
    <row r="2539" spans="1:12" ht="11.25" customHeight="1" x14ac:dyDescent="0.4">
      <c r="A2539" s="250"/>
      <c r="B2539" s="262" t="s">
        <v>43</v>
      </c>
      <c r="C2539" s="30">
        <v>17</v>
      </c>
      <c r="D2539" s="30">
        <v>66</v>
      </c>
      <c r="E2539" s="30">
        <v>58</v>
      </c>
      <c r="F2539" s="30">
        <v>14</v>
      </c>
      <c r="G2539" s="30">
        <v>9</v>
      </c>
      <c r="H2539" s="30">
        <v>0</v>
      </c>
      <c r="I2539" s="134">
        <f t="shared" si="86"/>
        <v>164</v>
      </c>
      <c r="J2539" s="164">
        <f>C2539+D2539</f>
        <v>83</v>
      </c>
      <c r="K2539" s="212">
        <f>E2539</f>
        <v>58</v>
      </c>
      <c r="L2539" s="222">
        <f>F2539+G2539</f>
        <v>23</v>
      </c>
    </row>
    <row r="2540" spans="1:12" ht="11.25" customHeight="1" x14ac:dyDescent="0.4">
      <c r="A2540" s="250"/>
      <c r="B2540" s="260"/>
      <c r="C2540" s="32">
        <f>C2539/I2539*100</f>
        <v>10.365853658536585</v>
      </c>
      <c r="D2540" s="32">
        <f>D2539/I2539*100</f>
        <v>40.243902439024396</v>
      </c>
      <c r="E2540" s="32">
        <f>E2539/I2539*100</f>
        <v>35.365853658536587</v>
      </c>
      <c r="F2540" s="32">
        <f>F2539/I2539*100</f>
        <v>8.536585365853659</v>
      </c>
      <c r="G2540" s="32">
        <f>G2539/I2539*100</f>
        <v>5.4878048780487809</v>
      </c>
      <c r="H2540" s="74">
        <f>H2539/I2539*100</f>
        <v>0</v>
      </c>
      <c r="I2540" s="133">
        <f t="shared" si="86"/>
        <v>100</v>
      </c>
      <c r="J2540" s="163">
        <f>J2539/I2539*100</f>
        <v>50.609756097560975</v>
      </c>
      <c r="K2540" s="211">
        <f>K2539/I2539*100</f>
        <v>35.365853658536587</v>
      </c>
      <c r="L2540" s="192">
        <f>L2539/I2539*100</f>
        <v>14.02439024390244</v>
      </c>
    </row>
    <row r="2541" spans="1:12" ht="11.25" customHeight="1" x14ac:dyDescent="0.4">
      <c r="A2541" s="250"/>
      <c r="B2541" s="261" t="s">
        <v>44</v>
      </c>
      <c r="C2541" s="30">
        <v>33</v>
      </c>
      <c r="D2541" s="30">
        <v>81</v>
      </c>
      <c r="E2541" s="30">
        <v>104</v>
      </c>
      <c r="F2541" s="30">
        <v>32</v>
      </c>
      <c r="G2541" s="30">
        <v>18</v>
      </c>
      <c r="H2541" s="30">
        <v>1</v>
      </c>
      <c r="I2541" s="134">
        <f t="shared" si="86"/>
        <v>269</v>
      </c>
      <c r="J2541" s="164">
        <f>C2541+D2541</f>
        <v>114</v>
      </c>
      <c r="K2541" s="212">
        <f>E2541</f>
        <v>104</v>
      </c>
      <c r="L2541" s="222">
        <f>F2541+G2541</f>
        <v>50</v>
      </c>
    </row>
    <row r="2542" spans="1:12" ht="11.25" customHeight="1" x14ac:dyDescent="0.4">
      <c r="A2542" s="250"/>
      <c r="B2542" s="261"/>
      <c r="C2542" s="32">
        <f>C2541/I2541*100</f>
        <v>12.267657992565056</v>
      </c>
      <c r="D2542" s="32">
        <f>D2541/I2541*100</f>
        <v>30.111524163568777</v>
      </c>
      <c r="E2542" s="32">
        <f>E2541/I2541*100</f>
        <v>38.661710037174721</v>
      </c>
      <c r="F2542" s="32">
        <f>F2541/I2541*100</f>
        <v>11.895910780669144</v>
      </c>
      <c r="G2542" s="32">
        <f>G2541/I2541*100</f>
        <v>6.6914498141263934</v>
      </c>
      <c r="H2542" s="74">
        <f>H2541/I2541*100</f>
        <v>0.37174721189591076</v>
      </c>
      <c r="I2542" s="133">
        <f t="shared" si="86"/>
        <v>100.00000000000001</v>
      </c>
      <c r="J2542" s="163">
        <f>J2541/I2541*100</f>
        <v>42.37918215613383</v>
      </c>
      <c r="K2542" s="211">
        <f>K2541/I2541*100</f>
        <v>38.661710037174721</v>
      </c>
      <c r="L2542" s="192">
        <f>L2541/I2541*100</f>
        <v>18.587360594795538</v>
      </c>
    </row>
    <row r="2543" spans="1:12" ht="11.25" customHeight="1" x14ac:dyDescent="0.4">
      <c r="A2543" s="250"/>
      <c r="B2543" s="262" t="s">
        <v>46</v>
      </c>
      <c r="C2543" s="30">
        <v>24</v>
      </c>
      <c r="D2543" s="30">
        <v>112</v>
      </c>
      <c r="E2543" s="30">
        <v>136</v>
      </c>
      <c r="F2543" s="30">
        <v>33</v>
      </c>
      <c r="G2543" s="30">
        <v>23</v>
      </c>
      <c r="H2543" s="30">
        <v>2</v>
      </c>
      <c r="I2543" s="134">
        <f t="shared" si="86"/>
        <v>330</v>
      </c>
      <c r="J2543" s="164">
        <f>C2543+D2543</f>
        <v>136</v>
      </c>
      <c r="K2543" s="212">
        <f>E2543</f>
        <v>136</v>
      </c>
      <c r="L2543" s="222">
        <f>F2543+G2543</f>
        <v>56</v>
      </c>
    </row>
    <row r="2544" spans="1:12" ht="11.25" customHeight="1" x14ac:dyDescent="0.4">
      <c r="A2544" s="250"/>
      <c r="B2544" s="260"/>
      <c r="C2544" s="32">
        <f>C2543/I2543*100</f>
        <v>7.2727272727272725</v>
      </c>
      <c r="D2544" s="32">
        <f>D2543/I2543*100</f>
        <v>33.939393939393945</v>
      </c>
      <c r="E2544" s="32">
        <f>E2543/I2543*100</f>
        <v>41.212121212121211</v>
      </c>
      <c r="F2544" s="32">
        <f>F2543/I2543*100</f>
        <v>10</v>
      </c>
      <c r="G2544" s="32">
        <f>G2543/I2543*100</f>
        <v>6.9696969696969706</v>
      </c>
      <c r="H2544" s="74">
        <f>H2543/I2543*100</f>
        <v>0.60606060606060608</v>
      </c>
      <c r="I2544" s="133">
        <f t="shared" si="86"/>
        <v>100.00000000000001</v>
      </c>
      <c r="J2544" s="163">
        <f>J2543/I2543*100</f>
        <v>41.212121212121211</v>
      </c>
      <c r="K2544" s="211">
        <f>K2543/I2543*100</f>
        <v>41.212121212121211</v>
      </c>
      <c r="L2544" s="192">
        <f>L2543/I2543*100</f>
        <v>16.969696969696972</v>
      </c>
    </row>
    <row r="2545" spans="1:12" ht="11.25" customHeight="1" x14ac:dyDescent="0.4">
      <c r="A2545" s="250"/>
      <c r="B2545" s="261" t="s">
        <v>18</v>
      </c>
      <c r="C2545" s="30">
        <v>29</v>
      </c>
      <c r="D2545" s="30">
        <v>116</v>
      </c>
      <c r="E2545" s="30">
        <v>119</v>
      </c>
      <c r="F2545" s="30">
        <v>38</v>
      </c>
      <c r="G2545" s="30">
        <v>14</v>
      </c>
      <c r="H2545" s="30">
        <v>7</v>
      </c>
      <c r="I2545" s="134">
        <f t="shared" si="86"/>
        <v>323</v>
      </c>
      <c r="J2545" s="164">
        <f>C2545+D2545</f>
        <v>145</v>
      </c>
      <c r="K2545" s="212">
        <f>E2545</f>
        <v>119</v>
      </c>
      <c r="L2545" s="222">
        <f>F2545+G2545</f>
        <v>52</v>
      </c>
    </row>
    <row r="2546" spans="1:12" ht="11.25" customHeight="1" x14ac:dyDescent="0.4">
      <c r="A2546" s="250"/>
      <c r="B2546" s="261"/>
      <c r="C2546" s="32">
        <f>C2545/I2545*100</f>
        <v>8.9783281733746119</v>
      </c>
      <c r="D2546" s="32">
        <f>D2545/I2545*100</f>
        <v>35.913312693498447</v>
      </c>
      <c r="E2546" s="32">
        <f>E2545/I2545*100</f>
        <v>36.84210526315789</v>
      </c>
      <c r="F2546" s="32">
        <f>F2545/I2545*100</f>
        <v>11.76470588235294</v>
      </c>
      <c r="G2546" s="32">
        <f>G2545/I2545*100</f>
        <v>4.3343653250773997</v>
      </c>
      <c r="H2546" s="74">
        <f>H2545/I2545*100</f>
        <v>2.1671826625386998</v>
      </c>
      <c r="I2546" s="133">
        <f t="shared" si="86"/>
        <v>100</v>
      </c>
      <c r="J2546" s="163">
        <f>J2545/I2545*100</f>
        <v>44.891640866873068</v>
      </c>
      <c r="K2546" s="211">
        <f>K2545/I2545*100</f>
        <v>36.84210526315789</v>
      </c>
      <c r="L2546" s="192">
        <f>L2545/I2545*100</f>
        <v>16.099071207430342</v>
      </c>
    </row>
    <row r="2547" spans="1:12" ht="11.25" customHeight="1" x14ac:dyDescent="0.4">
      <c r="A2547" s="250"/>
      <c r="B2547" s="262" t="s">
        <v>7</v>
      </c>
      <c r="C2547" s="30">
        <v>100</v>
      </c>
      <c r="D2547" s="30">
        <v>193</v>
      </c>
      <c r="E2547" s="30">
        <v>169</v>
      </c>
      <c r="F2547" s="30">
        <v>27</v>
      </c>
      <c r="G2547" s="30">
        <v>14</v>
      </c>
      <c r="H2547" s="30">
        <v>27</v>
      </c>
      <c r="I2547" s="134">
        <f t="shared" si="86"/>
        <v>530</v>
      </c>
      <c r="J2547" s="164">
        <f>C2547+D2547</f>
        <v>293</v>
      </c>
      <c r="K2547" s="212">
        <f>E2547</f>
        <v>169</v>
      </c>
      <c r="L2547" s="222">
        <f>F2547+G2547</f>
        <v>41</v>
      </c>
    </row>
    <row r="2548" spans="1:12" ht="11.25" customHeight="1" x14ac:dyDescent="0.4">
      <c r="A2548" s="250"/>
      <c r="B2548" s="260"/>
      <c r="C2548" s="32">
        <f>C2547/I2547*100</f>
        <v>18.867924528301888</v>
      </c>
      <c r="D2548" s="32">
        <f>D2547/I2547*100</f>
        <v>36.415094339622641</v>
      </c>
      <c r="E2548" s="32">
        <f>E2547/I2547*100</f>
        <v>31.886792452830186</v>
      </c>
      <c r="F2548" s="32">
        <f>F2547/I2547*100</f>
        <v>5.0943396226415096</v>
      </c>
      <c r="G2548" s="32">
        <f>G2547/I2547*100</f>
        <v>2.6415094339622645</v>
      </c>
      <c r="H2548" s="74">
        <f>H2547/I2547*100</f>
        <v>5.0943396226415096</v>
      </c>
      <c r="I2548" s="133">
        <f t="shared" si="86"/>
        <v>100.00000000000001</v>
      </c>
      <c r="J2548" s="163">
        <f>J2547/I2547*100</f>
        <v>55.283018867924525</v>
      </c>
      <c r="K2548" s="211">
        <f>K2547/I2547*100</f>
        <v>31.886792452830186</v>
      </c>
      <c r="L2548" s="192">
        <f>L2547/I2547*100</f>
        <v>7.7358490566037732</v>
      </c>
    </row>
    <row r="2549" spans="1:12" ht="11.25" customHeight="1" x14ac:dyDescent="0.4">
      <c r="A2549" s="250"/>
      <c r="B2549" s="261" t="s">
        <v>48</v>
      </c>
      <c r="C2549" s="30">
        <v>0</v>
      </c>
      <c r="D2549" s="30">
        <v>1</v>
      </c>
      <c r="E2549" s="30">
        <v>1</v>
      </c>
      <c r="F2549" s="30">
        <v>1</v>
      </c>
      <c r="G2549" s="30">
        <v>1</v>
      </c>
      <c r="H2549" s="30">
        <v>1</v>
      </c>
      <c r="I2549" s="134">
        <f t="shared" si="86"/>
        <v>5</v>
      </c>
      <c r="J2549" s="164">
        <f>C2549+D2549</f>
        <v>1</v>
      </c>
      <c r="K2549" s="212">
        <f>E2549</f>
        <v>1</v>
      </c>
      <c r="L2549" s="222">
        <f>F2549+G2549</f>
        <v>2</v>
      </c>
    </row>
    <row r="2550" spans="1:12" ht="11.25" customHeight="1" x14ac:dyDescent="0.4">
      <c r="A2550" s="251"/>
      <c r="B2550" s="268"/>
      <c r="C2550" s="36">
        <f>C2549/I2549*100</f>
        <v>0</v>
      </c>
      <c r="D2550" s="36">
        <f>D2549/I2549*100</f>
        <v>20</v>
      </c>
      <c r="E2550" s="36">
        <f>E2549/I2549*100</f>
        <v>20</v>
      </c>
      <c r="F2550" s="36">
        <f>F2549/I2549*100</f>
        <v>20</v>
      </c>
      <c r="G2550" s="36">
        <f>G2549/I2549*100</f>
        <v>20</v>
      </c>
      <c r="H2550" s="85">
        <f>H2549/I2549*100</f>
        <v>20</v>
      </c>
      <c r="I2550" s="132">
        <f t="shared" si="86"/>
        <v>100</v>
      </c>
      <c r="J2550" s="162">
        <f>J2549/I2549*100</f>
        <v>20</v>
      </c>
      <c r="K2550" s="210">
        <f>K2549/I2549*100</f>
        <v>20</v>
      </c>
      <c r="L2550" s="221">
        <f>L2549/I2549*100</f>
        <v>40</v>
      </c>
    </row>
    <row r="2551" spans="1:12" ht="11.25" customHeight="1" x14ac:dyDescent="0.4">
      <c r="A2551" s="252" t="s">
        <v>6</v>
      </c>
      <c r="B2551" s="259" t="s">
        <v>54</v>
      </c>
      <c r="C2551" s="30">
        <v>14</v>
      </c>
      <c r="D2551" s="30">
        <v>63</v>
      </c>
      <c r="E2551" s="30">
        <v>65</v>
      </c>
      <c r="F2551" s="30">
        <v>11</v>
      </c>
      <c r="G2551" s="30">
        <v>7</v>
      </c>
      <c r="H2551" s="30">
        <v>10</v>
      </c>
      <c r="I2551" s="157">
        <f t="shared" si="86"/>
        <v>170</v>
      </c>
      <c r="J2551" s="161">
        <f>C2551+D2551</f>
        <v>77</v>
      </c>
      <c r="K2551" s="38">
        <f>E2551</f>
        <v>65</v>
      </c>
      <c r="L2551" s="220">
        <f>F2551+G2551</f>
        <v>18</v>
      </c>
    </row>
    <row r="2552" spans="1:12" ht="11.25" customHeight="1" x14ac:dyDescent="0.4">
      <c r="A2552" s="253"/>
      <c r="B2552" s="260"/>
      <c r="C2552" s="31">
        <f>C2551/I2551*100</f>
        <v>8.235294117647058</v>
      </c>
      <c r="D2552" s="33">
        <f>D2551/I2551*100</f>
        <v>37.058823529411768</v>
      </c>
      <c r="E2552" s="33">
        <f>E2551/I2551*100</f>
        <v>38.235294117647058</v>
      </c>
      <c r="F2552" s="33">
        <f>F2551/I2551*100</f>
        <v>6.4705882352941186</v>
      </c>
      <c r="G2552" s="33">
        <f>G2551/I2551*100</f>
        <v>4.117647058823529</v>
      </c>
      <c r="H2552" s="78">
        <f>H2551/I2551*100</f>
        <v>5.8823529411764701</v>
      </c>
      <c r="I2552" s="133">
        <f t="shared" si="86"/>
        <v>100</v>
      </c>
      <c r="J2552" s="163">
        <f>J2551/I2551*100</f>
        <v>45.294117647058826</v>
      </c>
      <c r="K2552" s="211">
        <f>K2551/I2551*100</f>
        <v>38.235294117647058</v>
      </c>
      <c r="L2552" s="192">
        <f>L2551/I2551*100</f>
        <v>10.588235294117647</v>
      </c>
    </row>
    <row r="2553" spans="1:12" ht="11.25" customHeight="1" x14ac:dyDescent="0.4">
      <c r="A2553" s="253"/>
      <c r="B2553" s="261" t="s">
        <v>56</v>
      </c>
      <c r="C2553" s="30">
        <v>15</v>
      </c>
      <c r="D2553" s="30">
        <v>52</v>
      </c>
      <c r="E2553" s="30">
        <v>44</v>
      </c>
      <c r="F2553" s="30">
        <v>10</v>
      </c>
      <c r="G2553" s="30">
        <v>9</v>
      </c>
      <c r="H2553" s="30">
        <v>2</v>
      </c>
      <c r="I2553" s="134">
        <f t="shared" si="86"/>
        <v>132</v>
      </c>
      <c r="J2553" s="164">
        <f>C2553+D2553</f>
        <v>67</v>
      </c>
      <c r="K2553" s="212">
        <f>E2553</f>
        <v>44</v>
      </c>
      <c r="L2553" s="222">
        <f>F2553+G2553</f>
        <v>19</v>
      </c>
    </row>
    <row r="2554" spans="1:12" ht="11.25" customHeight="1" x14ac:dyDescent="0.4">
      <c r="A2554" s="253"/>
      <c r="B2554" s="261"/>
      <c r="C2554" s="32">
        <f>C2553/I2553*100</f>
        <v>11.363636363636363</v>
      </c>
      <c r="D2554" s="32">
        <f>D2553/I2553*100</f>
        <v>39.393939393939391</v>
      </c>
      <c r="E2554" s="32">
        <f>E2553/I2553*100</f>
        <v>33.333333333333329</v>
      </c>
      <c r="F2554" s="32">
        <f>F2553/I2553*100</f>
        <v>7.5757575757575761</v>
      </c>
      <c r="G2554" s="32">
        <f>G2553/I2553*100</f>
        <v>6.8181818181818175</v>
      </c>
      <c r="H2554" s="74">
        <f>H2553/I2553*100</f>
        <v>1.5151515151515151</v>
      </c>
      <c r="I2554" s="133">
        <f t="shared" si="86"/>
        <v>99.999999999999986</v>
      </c>
      <c r="J2554" s="163">
        <f>J2553/I2553*100</f>
        <v>50.757575757575758</v>
      </c>
      <c r="K2554" s="211">
        <f>K2553/I2553*100</f>
        <v>33.333333333333329</v>
      </c>
      <c r="L2554" s="192">
        <f>L2553/I2553*100</f>
        <v>14.393939393939394</v>
      </c>
    </row>
    <row r="2555" spans="1:12" ht="11.25" customHeight="1" x14ac:dyDescent="0.4">
      <c r="A2555" s="253"/>
      <c r="B2555" s="262" t="s">
        <v>3</v>
      </c>
      <c r="C2555" s="30">
        <v>87</v>
      </c>
      <c r="D2555" s="30">
        <v>275</v>
      </c>
      <c r="E2555" s="30">
        <v>285</v>
      </c>
      <c r="F2555" s="30">
        <v>74</v>
      </c>
      <c r="G2555" s="30">
        <v>46</v>
      </c>
      <c r="H2555" s="30">
        <v>3</v>
      </c>
      <c r="I2555" s="134">
        <f t="shared" si="86"/>
        <v>770</v>
      </c>
      <c r="J2555" s="164">
        <f>C2555+D2555</f>
        <v>362</v>
      </c>
      <c r="K2555" s="212">
        <f>E2555</f>
        <v>285</v>
      </c>
      <c r="L2555" s="222">
        <f>F2555+G2555</f>
        <v>120</v>
      </c>
    </row>
    <row r="2556" spans="1:12" ht="11.25" customHeight="1" x14ac:dyDescent="0.4">
      <c r="A2556" s="253"/>
      <c r="B2556" s="260"/>
      <c r="C2556" s="32">
        <f>C2555/I2555*100</f>
        <v>11.298701298701298</v>
      </c>
      <c r="D2556" s="32">
        <f>D2555/I2555*100</f>
        <v>35.714285714285715</v>
      </c>
      <c r="E2556" s="32">
        <f>E2555/I2555*100</f>
        <v>37.012987012987011</v>
      </c>
      <c r="F2556" s="32">
        <f>F2555/I2555*100</f>
        <v>9.6103896103896105</v>
      </c>
      <c r="G2556" s="32">
        <f>G2555/I2555*100</f>
        <v>5.9740259740259738</v>
      </c>
      <c r="H2556" s="74">
        <f>H2555/I2555*100</f>
        <v>0.38961038961038963</v>
      </c>
      <c r="I2556" s="133">
        <f t="shared" si="86"/>
        <v>100</v>
      </c>
      <c r="J2556" s="163">
        <f>J2555/I2555*100</f>
        <v>47.012987012987011</v>
      </c>
      <c r="K2556" s="211">
        <f>K2555/I2555*100</f>
        <v>37.012987012987011</v>
      </c>
      <c r="L2556" s="192">
        <f>L2555/I2555*100</f>
        <v>15.584415584415584</v>
      </c>
    </row>
    <row r="2557" spans="1:12" ht="11.25" customHeight="1" x14ac:dyDescent="0.4">
      <c r="A2557" s="253"/>
      <c r="B2557" s="261" t="s">
        <v>50</v>
      </c>
      <c r="C2557" s="30">
        <v>22</v>
      </c>
      <c r="D2557" s="30">
        <v>40</v>
      </c>
      <c r="E2557" s="30">
        <v>46</v>
      </c>
      <c r="F2557" s="30">
        <v>11</v>
      </c>
      <c r="G2557" s="30">
        <v>5</v>
      </c>
      <c r="H2557" s="30">
        <v>4</v>
      </c>
      <c r="I2557" s="134">
        <f t="shared" si="86"/>
        <v>128</v>
      </c>
      <c r="J2557" s="164">
        <f>C2557+D2557</f>
        <v>62</v>
      </c>
      <c r="K2557" s="212">
        <f>E2557</f>
        <v>46</v>
      </c>
      <c r="L2557" s="222">
        <f>F2557+G2557</f>
        <v>16</v>
      </c>
    </row>
    <row r="2558" spans="1:12" ht="11.25" customHeight="1" x14ac:dyDescent="0.4">
      <c r="A2558" s="253"/>
      <c r="B2558" s="261"/>
      <c r="C2558" s="32">
        <f>C2557/I2557*100</f>
        <v>17.1875</v>
      </c>
      <c r="D2558" s="32">
        <f>D2557/I2557*100</f>
        <v>31.25</v>
      </c>
      <c r="E2558" s="32">
        <f>E2557/I2557*100</f>
        <v>35.9375</v>
      </c>
      <c r="F2558" s="32">
        <f>F2557/I2557*100</f>
        <v>8.59375</v>
      </c>
      <c r="G2558" s="32">
        <f>G2557/I2557*100</f>
        <v>3.90625</v>
      </c>
      <c r="H2558" s="74">
        <f>H2557/I2557*100</f>
        <v>3.125</v>
      </c>
      <c r="I2558" s="133">
        <f t="shared" si="86"/>
        <v>100</v>
      </c>
      <c r="J2558" s="163">
        <f>J2557/I2557*100</f>
        <v>48.4375</v>
      </c>
      <c r="K2558" s="211">
        <f>K2557/I2557*100</f>
        <v>35.9375</v>
      </c>
      <c r="L2558" s="192">
        <f>L2557/I2557*100</f>
        <v>12.5</v>
      </c>
    </row>
    <row r="2559" spans="1:12" ht="11.25" customHeight="1" x14ac:dyDescent="0.4">
      <c r="A2559" s="253"/>
      <c r="B2559" s="262" t="s">
        <v>51</v>
      </c>
      <c r="C2559" s="30">
        <v>19</v>
      </c>
      <c r="D2559" s="30">
        <v>26</v>
      </c>
      <c r="E2559" s="30">
        <v>12</v>
      </c>
      <c r="F2559" s="30">
        <v>4</v>
      </c>
      <c r="G2559" s="30">
        <v>1</v>
      </c>
      <c r="H2559" s="30">
        <v>0</v>
      </c>
      <c r="I2559" s="134">
        <f t="shared" si="86"/>
        <v>62</v>
      </c>
      <c r="J2559" s="164">
        <f>C2559+D2559</f>
        <v>45</v>
      </c>
      <c r="K2559" s="212">
        <f>E2559</f>
        <v>12</v>
      </c>
      <c r="L2559" s="222">
        <f>F2559+G2559</f>
        <v>5</v>
      </c>
    </row>
    <row r="2560" spans="1:12" ht="11.25" customHeight="1" x14ac:dyDescent="0.4">
      <c r="A2560" s="253"/>
      <c r="B2560" s="260"/>
      <c r="C2560" s="32">
        <f>C2559/I2559*100</f>
        <v>30.64516129032258</v>
      </c>
      <c r="D2560" s="32">
        <f>D2559/I2559*100</f>
        <v>41.935483870967744</v>
      </c>
      <c r="E2560" s="32">
        <f>E2559/I2559*100</f>
        <v>19.35483870967742</v>
      </c>
      <c r="F2560" s="32">
        <f>F2559/I2559*100</f>
        <v>6.4516129032258061</v>
      </c>
      <c r="G2560" s="32">
        <f>G2559/I2559*100</f>
        <v>1.6129032258064515</v>
      </c>
      <c r="H2560" s="74">
        <f>H2559/I2559*100</f>
        <v>0</v>
      </c>
      <c r="I2560" s="133">
        <f t="shared" si="86"/>
        <v>100</v>
      </c>
      <c r="J2560" s="163">
        <f>J2559/I2559*100</f>
        <v>72.58064516129032</v>
      </c>
      <c r="K2560" s="211">
        <f>K2559/I2559*100</f>
        <v>19.35483870967742</v>
      </c>
      <c r="L2560" s="192">
        <f>L2559/I2559*100</f>
        <v>8.064516129032258</v>
      </c>
    </row>
    <row r="2561" spans="1:12" ht="11.25" customHeight="1" x14ac:dyDescent="0.4">
      <c r="A2561" s="253"/>
      <c r="B2561" s="261" t="s">
        <v>61</v>
      </c>
      <c r="C2561" s="30">
        <v>75</v>
      </c>
      <c r="D2561" s="30">
        <v>152</v>
      </c>
      <c r="E2561" s="30">
        <v>134</v>
      </c>
      <c r="F2561" s="30">
        <v>36</v>
      </c>
      <c r="G2561" s="30">
        <v>9</v>
      </c>
      <c r="H2561" s="30">
        <v>16</v>
      </c>
      <c r="I2561" s="134">
        <f t="shared" si="86"/>
        <v>422</v>
      </c>
      <c r="J2561" s="164">
        <f>C2561+D2561</f>
        <v>227</v>
      </c>
      <c r="K2561" s="212">
        <f>E2561</f>
        <v>134</v>
      </c>
      <c r="L2561" s="222">
        <f>F2561+G2561</f>
        <v>45</v>
      </c>
    </row>
    <row r="2562" spans="1:12" ht="11.25" customHeight="1" x14ac:dyDescent="0.4">
      <c r="A2562" s="253"/>
      <c r="B2562" s="261"/>
      <c r="C2562" s="32">
        <f>C2561/I2561*100</f>
        <v>17.772511848341232</v>
      </c>
      <c r="D2562" s="32">
        <f>D2561/I2561*100</f>
        <v>36.018957345971565</v>
      </c>
      <c r="E2562" s="32">
        <f>E2561/I2561*100</f>
        <v>31.753554502369667</v>
      </c>
      <c r="F2562" s="32">
        <f>F2561/I2561*100</f>
        <v>8.5308056872037916</v>
      </c>
      <c r="G2562" s="32">
        <f>G2561/I2561*100</f>
        <v>2.1327014218009479</v>
      </c>
      <c r="H2562" s="74">
        <f>H2561/I2561*100</f>
        <v>3.7914691943127963</v>
      </c>
      <c r="I2562" s="133">
        <f t="shared" si="86"/>
        <v>100</v>
      </c>
      <c r="J2562" s="163">
        <f>J2561/I2561*100</f>
        <v>53.791469194312789</v>
      </c>
      <c r="K2562" s="211">
        <f>K2561/I2561*100</f>
        <v>31.753554502369667</v>
      </c>
      <c r="L2562" s="192">
        <f>L2561/I2561*100</f>
        <v>10.66350710900474</v>
      </c>
    </row>
    <row r="2563" spans="1:12" ht="11.25" customHeight="1" x14ac:dyDescent="0.4">
      <c r="A2563" s="253"/>
      <c r="B2563" s="262" t="s">
        <v>33</v>
      </c>
      <c r="C2563" s="30">
        <v>6</v>
      </c>
      <c r="D2563" s="30">
        <v>20</v>
      </c>
      <c r="E2563" s="30">
        <v>43</v>
      </c>
      <c r="F2563" s="30">
        <v>5</v>
      </c>
      <c r="G2563" s="30">
        <v>7</v>
      </c>
      <c r="H2563" s="30">
        <v>2</v>
      </c>
      <c r="I2563" s="134">
        <f t="shared" si="86"/>
        <v>83</v>
      </c>
      <c r="J2563" s="164">
        <f>C2563+D2563</f>
        <v>26</v>
      </c>
      <c r="K2563" s="212">
        <f>E2563</f>
        <v>43</v>
      </c>
      <c r="L2563" s="222">
        <f>F2563+G2563</f>
        <v>12</v>
      </c>
    </row>
    <row r="2564" spans="1:12" ht="11.25" customHeight="1" x14ac:dyDescent="0.4">
      <c r="A2564" s="253"/>
      <c r="B2564" s="260"/>
      <c r="C2564" s="32">
        <f>C2563/I2563*100</f>
        <v>7.2289156626506017</v>
      </c>
      <c r="D2564" s="32">
        <f>D2563/I2563*100</f>
        <v>24.096385542168676</v>
      </c>
      <c r="E2564" s="32">
        <f>E2563/I2563*100</f>
        <v>51.807228915662648</v>
      </c>
      <c r="F2564" s="32">
        <f>F2563/I2563*100</f>
        <v>6.024096385542169</v>
      </c>
      <c r="G2564" s="32">
        <f>G2563/I2563*100</f>
        <v>8.4337349397590362</v>
      </c>
      <c r="H2564" s="74">
        <f>H2563/I2563*100</f>
        <v>2.4096385542168677</v>
      </c>
      <c r="I2564" s="133">
        <f t="shared" si="86"/>
        <v>100</v>
      </c>
      <c r="J2564" s="163">
        <f>J2563/I2563*100</f>
        <v>31.325301204819279</v>
      </c>
      <c r="K2564" s="211">
        <f>K2563/I2563*100</f>
        <v>51.807228915662648</v>
      </c>
      <c r="L2564" s="192">
        <f>L2563/I2563*100</f>
        <v>14.457831325301203</v>
      </c>
    </row>
    <row r="2565" spans="1:12" ht="11.25" customHeight="1" x14ac:dyDescent="0.4">
      <c r="A2565" s="253"/>
      <c r="B2565" s="261" t="s">
        <v>48</v>
      </c>
      <c r="C2565" s="30">
        <v>3</v>
      </c>
      <c r="D2565" s="30">
        <v>1</v>
      </c>
      <c r="E2565" s="30">
        <v>3</v>
      </c>
      <c r="F2565" s="30">
        <v>2</v>
      </c>
      <c r="G2565" s="30">
        <v>0</v>
      </c>
      <c r="H2565" s="30">
        <v>2</v>
      </c>
      <c r="I2565" s="134">
        <f t="shared" si="86"/>
        <v>11</v>
      </c>
      <c r="J2565" s="164">
        <f>C2565+D2565</f>
        <v>4</v>
      </c>
      <c r="K2565" s="212">
        <f>E2565</f>
        <v>3</v>
      </c>
      <c r="L2565" s="222">
        <f>F2565+G2565</f>
        <v>2</v>
      </c>
    </row>
    <row r="2566" spans="1:12" ht="11.25" customHeight="1" x14ac:dyDescent="0.4">
      <c r="A2566" s="254"/>
      <c r="B2566" s="268"/>
      <c r="C2566" s="36">
        <f>C2565/I2565*100</f>
        <v>27.27272727272727</v>
      </c>
      <c r="D2566" s="36">
        <f>D2565/I2565*100</f>
        <v>9.0909090909090917</v>
      </c>
      <c r="E2566" s="36">
        <f>E2565/I2565*100</f>
        <v>27.27272727272727</v>
      </c>
      <c r="F2566" s="36">
        <f>F2565/I2565*100</f>
        <v>18.181818181818183</v>
      </c>
      <c r="G2566" s="36">
        <f>G2565/I2565*100</f>
        <v>0</v>
      </c>
      <c r="H2566" s="85">
        <f>H2565/I2565*100</f>
        <v>18.181818181818183</v>
      </c>
      <c r="I2566" s="132">
        <f t="shared" si="86"/>
        <v>100</v>
      </c>
      <c r="J2566" s="162">
        <f>J2565/I2565*100</f>
        <v>36.363636363636367</v>
      </c>
      <c r="K2566" s="210">
        <f>K2565/I2565*100</f>
        <v>27.27272727272727</v>
      </c>
      <c r="L2566" s="221">
        <f>L2565/I2565*100</f>
        <v>18.181818181818183</v>
      </c>
    </row>
    <row r="2567" spans="1:12" ht="11.25" customHeight="1" x14ac:dyDescent="0.4">
      <c r="A2567" s="249" t="s">
        <v>21</v>
      </c>
      <c r="B2567" s="259" t="s">
        <v>65</v>
      </c>
      <c r="C2567" s="30">
        <v>44</v>
      </c>
      <c r="D2567" s="30">
        <v>116</v>
      </c>
      <c r="E2567" s="30">
        <v>100</v>
      </c>
      <c r="F2567" s="30">
        <v>14</v>
      </c>
      <c r="G2567" s="30">
        <v>4</v>
      </c>
      <c r="H2567" s="30">
        <v>4</v>
      </c>
      <c r="I2567" s="131">
        <f t="shared" si="86"/>
        <v>282</v>
      </c>
      <c r="J2567" s="161">
        <f>C2567+D2567</f>
        <v>160</v>
      </c>
      <c r="K2567" s="38">
        <f>E2567</f>
        <v>100</v>
      </c>
      <c r="L2567" s="220">
        <f>F2567+G2567</f>
        <v>18</v>
      </c>
    </row>
    <row r="2568" spans="1:12" ht="11.25" customHeight="1" x14ac:dyDescent="0.4">
      <c r="A2568" s="250"/>
      <c r="B2568" s="260"/>
      <c r="C2568" s="31">
        <f>C2567/I2567*100</f>
        <v>15.602836879432624</v>
      </c>
      <c r="D2568" s="33">
        <f>D2567/I2567*100</f>
        <v>41.134751773049643</v>
      </c>
      <c r="E2568" s="33">
        <f>E2567/I2567*100</f>
        <v>35.460992907801419</v>
      </c>
      <c r="F2568" s="33">
        <f>F2567/I2567*100</f>
        <v>4.9645390070921991</v>
      </c>
      <c r="G2568" s="33">
        <f>G2567/I2567*100</f>
        <v>1.4184397163120568</v>
      </c>
      <c r="H2568" s="78">
        <f>H2567/I2567*100</f>
        <v>1.4184397163120568</v>
      </c>
      <c r="I2568" s="133">
        <f t="shared" si="86"/>
        <v>99.999999999999986</v>
      </c>
      <c r="J2568" s="163">
        <f>J2567/I2567*100</f>
        <v>56.737588652482273</v>
      </c>
      <c r="K2568" s="211">
        <f>K2567/I2567*100</f>
        <v>35.460992907801419</v>
      </c>
      <c r="L2568" s="192">
        <f>L2567/I2567*100</f>
        <v>6.3829787234042552</v>
      </c>
    </row>
    <row r="2569" spans="1:12" ht="11.25" customHeight="1" x14ac:dyDescent="0.4">
      <c r="A2569" s="250"/>
      <c r="B2569" s="261" t="s">
        <v>67</v>
      </c>
      <c r="C2569" s="30">
        <v>51</v>
      </c>
      <c r="D2569" s="30">
        <v>113</v>
      </c>
      <c r="E2569" s="30">
        <v>115</v>
      </c>
      <c r="F2569" s="30">
        <v>25</v>
      </c>
      <c r="G2569" s="30">
        <v>13</v>
      </c>
      <c r="H2569" s="30">
        <v>7</v>
      </c>
      <c r="I2569" s="134">
        <f t="shared" si="86"/>
        <v>324</v>
      </c>
      <c r="J2569" s="164">
        <f>C2569+D2569</f>
        <v>164</v>
      </c>
      <c r="K2569" s="212">
        <f>E2569</f>
        <v>115</v>
      </c>
      <c r="L2569" s="222">
        <f>F2569+G2569</f>
        <v>38</v>
      </c>
    </row>
    <row r="2570" spans="1:12" ht="11.25" customHeight="1" x14ac:dyDescent="0.4">
      <c r="A2570" s="250"/>
      <c r="B2570" s="261"/>
      <c r="C2570" s="32">
        <f>C2569/I2569*100</f>
        <v>15.74074074074074</v>
      </c>
      <c r="D2570" s="32">
        <f>D2569/I2569*100</f>
        <v>34.876543209876544</v>
      </c>
      <c r="E2570" s="32">
        <f>E2569/I2569*100</f>
        <v>35.493827160493829</v>
      </c>
      <c r="F2570" s="32">
        <f>F2569/I2569*100</f>
        <v>7.716049382716049</v>
      </c>
      <c r="G2570" s="32">
        <f>G2569/I2569*100</f>
        <v>4.0123456790123457</v>
      </c>
      <c r="H2570" s="74">
        <f>H2569/I2569*100</f>
        <v>2.1604938271604937</v>
      </c>
      <c r="I2570" s="133">
        <f t="shared" si="86"/>
        <v>100</v>
      </c>
      <c r="J2570" s="163">
        <f>J2569/I2569*100</f>
        <v>50.617283950617285</v>
      </c>
      <c r="K2570" s="211">
        <f>K2569/I2569*100</f>
        <v>35.493827160493829</v>
      </c>
      <c r="L2570" s="192">
        <f>L2569/I2569*100</f>
        <v>11.728395061728394</v>
      </c>
    </row>
    <row r="2571" spans="1:12" ht="11.25" customHeight="1" x14ac:dyDescent="0.4">
      <c r="A2571" s="250"/>
      <c r="B2571" s="262" t="s">
        <v>69</v>
      </c>
      <c r="C2571" s="30">
        <v>97</v>
      </c>
      <c r="D2571" s="30">
        <v>287</v>
      </c>
      <c r="E2571" s="30">
        <v>299</v>
      </c>
      <c r="F2571" s="30">
        <v>80</v>
      </c>
      <c r="G2571" s="30">
        <v>47</v>
      </c>
      <c r="H2571" s="30">
        <v>15</v>
      </c>
      <c r="I2571" s="134">
        <f t="shared" si="86"/>
        <v>825</v>
      </c>
      <c r="J2571" s="164">
        <f>C2571+D2571</f>
        <v>384</v>
      </c>
      <c r="K2571" s="212">
        <f>E2571</f>
        <v>299</v>
      </c>
      <c r="L2571" s="222">
        <f>F2571+G2571</f>
        <v>127</v>
      </c>
    </row>
    <row r="2572" spans="1:12" ht="11.25" customHeight="1" x14ac:dyDescent="0.4">
      <c r="A2572" s="250"/>
      <c r="B2572" s="260"/>
      <c r="C2572" s="32">
        <f>C2571/I2571*100</f>
        <v>11.757575757575758</v>
      </c>
      <c r="D2572" s="32">
        <f>D2571/I2571*100</f>
        <v>34.787878787878789</v>
      </c>
      <c r="E2572" s="32">
        <f>E2571/I2571*100</f>
        <v>36.242424242424242</v>
      </c>
      <c r="F2572" s="32">
        <f>F2571/I2571*100</f>
        <v>9.6969696969696972</v>
      </c>
      <c r="G2572" s="32">
        <f>G2571/I2571*100</f>
        <v>5.6969696969696972</v>
      </c>
      <c r="H2572" s="74">
        <f>H2571/I2571*100</f>
        <v>1.8181818181818181</v>
      </c>
      <c r="I2572" s="133">
        <f t="shared" si="86"/>
        <v>100</v>
      </c>
      <c r="J2572" s="163">
        <f>J2571/I2571*100</f>
        <v>46.545454545454547</v>
      </c>
      <c r="K2572" s="211">
        <f>K2571/I2571*100</f>
        <v>36.242424242424242</v>
      </c>
      <c r="L2572" s="192">
        <f>L2571/I2571*100</f>
        <v>15.393939393939393</v>
      </c>
    </row>
    <row r="2573" spans="1:12" ht="11.25" customHeight="1" x14ac:dyDescent="0.4">
      <c r="A2573" s="250"/>
      <c r="B2573" s="261" t="s">
        <v>70</v>
      </c>
      <c r="C2573" s="30">
        <v>34</v>
      </c>
      <c r="D2573" s="30">
        <v>80</v>
      </c>
      <c r="E2573" s="30">
        <v>73</v>
      </c>
      <c r="F2573" s="30">
        <v>22</v>
      </c>
      <c r="G2573" s="30">
        <v>11</v>
      </c>
      <c r="H2573" s="30">
        <v>5</v>
      </c>
      <c r="I2573" s="134">
        <f t="shared" si="86"/>
        <v>225</v>
      </c>
      <c r="J2573" s="164">
        <f>C2573+D2573</f>
        <v>114</v>
      </c>
      <c r="K2573" s="212">
        <f>E2573</f>
        <v>73</v>
      </c>
      <c r="L2573" s="222">
        <f>F2573+G2573</f>
        <v>33</v>
      </c>
    </row>
    <row r="2574" spans="1:12" ht="11.25" customHeight="1" x14ac:dyDescent="0.4">
      <c r="A2574" s="250"/>
      <c r="B2574" s="261"/>
      <c r="C2574" s="32">
        <f>C2573/I2573*100</f>
        <v>15.111111111111111</v>
      </c>
      <c r="D2574" s="32">
        <f>D2573/I2573*100</f>
        <v>35.555555555555557</v>
      </c>
      <c r="E2574" s="32">
        <f>E2573/I2573*100</f>
        <v>32.444444444444443</v>
      </c>
      <c r="F2574" s="32">
        <f>F2573/I2573*100</f>
        <v>9.7777777777777786</v>
      </c>
      <c r="G2574" s="32">
        <f>G2573/I2573*100</f>
        <v>4.8888888888888893</v>
      </c>
      <c r="H2574" s="74">
        <f>H2573/I2573*100</f>
        <v>2.2222222222222223</v>
      </c>
      <c r="I2574" s="133">
        <f t="shared" si="86"/>
        <v>100</v>
      </c>
      <c r="J2574" s="163">
        <f>J2573/I2573*100</f>
        <v>50.666666666666671</v>
      </c>
      <c r="K2574" s="211">
        <f>K2573/I2573*100</f>
        <v>32.444444444444443</v>
      </c>
      <c r="L2574" s="192">
        <f>L2573/I2573*100</f>
        <v>14.666666666666666</v>
      </c>
    </row>
    <row r="2575" spans="1:12" ht="11.25" customHeight="1" x14ac:dyDescent="0.4">
      <c r="A2575" s="250"/>
      <c r="B2575" s="262" t="s">
        <v>72</v>
      </c>
      <c r="C2575" s="30">
        <v>13</v>
      </c>
      <c r="D2575" s="30">
        <v>31</v>
      </c>
      <c r="E2575" s="30">
        <v>41</v>
      </c>
      <c r="F2575" s="30">
        <v>12</v>
      </c>
      <c r="G2575" s="30">
        <v>9</v>
      </c>
      <c r="H2575" s="30">
        <v>3</v>
      </c>
      <c r="I2575" s="134">
        <f t="shared" si="86"/>
        <v>109</v>
      </c>
      <c r="J2575" s="164">
        <f>C2575+D2575</f>
        <v>44</v>
      </c>
      <c r="K2575" s="212">
        <f>E2575</f>
        <v>41</v>
      </c>
      <c r="L2575" s="222">
        <f>F2575+G2575</f>
        <v>21</v>
      </c>
    </row>
    <row r="2576" spans="1:12" ht="11.25" customHeight="1" x14ac:dyDescent="0.4">
      <c r="A2576" s="250"/>
      <c r="B2576" s="260"/>
      <c r="C2576" s="32">
        <f>C2575/I2575*100</f>
        <v>11.926605504587156</v>
      </c>
      <c r="D2576" s="32">
        <f>D2575/I2575*100</f>
        <v>28.440366972477065</v>
      </c>
      <c r="E2576" s="32">
        <f>E2575/I2575*100</f>
        <v>37.61467889908257</v>
      </c>
      <c r="F2576" s="32">
        <f>F2575/I2575*100</f>
        <v>11.009174311926607</v>
      </c>
      <c r="G2576" s="32">
        <f>G2575/I2575*100</f>
        <v>8.2568807339449553</v>
      </c>
      <c r="H2576" s="74">
        <f>H2575/I2575*100</f>
        <v>2.7522935779816518</v>
      </c>
      <c r="I2576" s="133">
        <f t="shared" si="86"/>
        <v>100.00000000000001</v>
      </c>
      <c r="J2576" s="163">
        <f>J2575/I2575*100</f>
        <v>40.366972477064223</v>
      </c>
      <c r="K2576" s="211">
        <f>K2575/I2575*100</f>
        <v>37.61467889908257</v>
      </c>
      <c r="L2576" s="192">
        <f>L2575/I2575*100</f>
        <v>19.26605504587156</v>
      </c>
    </row>
    <row r="2577" spans="1:12" ht="11.25" customHeight="1" x14ac:dyDescent="0.4">
      <c r="A2577" s="250"/>
      <c r="B2577" s="261" t="s">
        <v>48</v>
      </c>
      <c r="C2577" s="30">
        <v>2</v>
      </c>
      <c r="D2577" s="30">
        <v>2</v>
      </c>
      <c r="E2577" s="30">
        <v>4</v>
      </c>
      <c r="F2577" s="30">
        <v>0</v>
      </c>
      <c r="G2577" s="30">
        <v>0</v>
      </c>
      <c r="H2577" s="30">
        <v>5</v>
      </c>
      <c r="I2577" s="134">
        <f t="shared" si="86"/>
        <v>13</v>
      </c>
      <c r="J2577" s="184">
        <f>C2577+D2577</f>
        <v>4</v>
      </c>
      <c r="K2577" s="212">
        <f>E2577</f>
        <v>4</v>
      </c>
      <c r="L2577" s="222">
        <f>F2577+G2577</f>
        <v>0</v>
      </c>
    </row>
    <row r="2578" spans="1:12" ht="11.25" customHeight="1" x14ac:dyDescent="0.4">
      <c r="A2578" s="251"/>
      <c r="B2578" s="268"/>
      <c r="C2578" s="34">
        <f>C2577/I2577*100</f>
        <v>15.384615384615385</v>
      </c>
      <c r="D2578" s="34">
        <f>D2577/I2577*100</f>
        <v>15.384615384615385</v>
      </c>
      <c r="E2578" s="34">
        <f>E2577/I2577*100</f>
        <v>30.76923076923077</v>
      </c>
      <c r="F2578" s="34">
        <f>F2577/I2577*100</f>
        <v>0</v>
      </c>
      <c r="G2578" s="34">
        <f>G2577/I2577*100</f>
        <v>0</v>
      </c>
      <c r="H2578" s="82">
        <f>H2577/I2577*100</f>
        <v>38.461538461538467</v>
      </c>
      <c r="I2578" s="132">
        <f t="shared" si="86"/>
        <v>100</v>
      </c>
      <c r="J2578" s="166">
        <f>J2577/I2577*100</f>
        <v>30.76923076923077</v>
      </c>
      <c r="K2578" s="213">
        <f>K2577/I2577*100</f>
        <v>30.76923076923077</v>
      </c>
      <c r="L2578" s="194">
        <f>L2577/I2577*100</f>
        <v>0</v>
      </c>
    </row>
    <row r="2579" spans="1:12" ht="11.25" customHeight="1" x14ac:dyDescent="0.4">
      <c r="A2579" s="2"/>
      <c r="B2579" s="8"/>
      <c r="C2579" s="37"/>
      <c r="D2579" s="37"/>
      <c r="E2579" s="37"/>
      <c r="F2579" s="37"/>
      <c r="G2579" s="37"/>
      <c r="H2579" s="37"/>
      <c r="I2579" s="25"/>
      <c r="J2579" s="25"/>
      <c r="K2579" s="25"/>
      <c r="L2579" s="25"/>
    </row>
    <row r="2580" spans="1:12" ht="11.25" customHeight="1" x14ac:dyDescent="0.4">
      <c r="A2580" s="2"/>
      <c r="B2580" s="8"/>
      <c r="C2580" s="37"/>
      <c r="D2580" s="37"/>
      <c r="E2580" s="37"/>
      <c r="F2580" s="37"/>
      <c r="G2580" s="37"/>
      <c r="H2580" s="37"/>
      <c r="I2580" s="25"/>
      <c r="J2580" s="25"/>
      <c r="K2580" s="25"/>
      <c r="L2580" s="25"/>
    </row>
    <row r="2581" spans="1:12" ht="18.75" customHeight="1" x14ac:dyDescent="0.4">
      <c r="A2581" s="2"/>
      <c r="B2581" s="8"/>
      <c r="C2581" s="61"/>
      <c r="D2581" s="61"/>
      <c r="E2581" s="61"/>
      <c r="F2581" s="61"/>
      <c r="G2581" s="61"/>
      <c r="H2581" s="61"/>
      <c r="I2581" s="25"/>
      <c r="J2581" s="25"/>
      <c r="K2581" s="25"/>
      <c r="L2581" s="25"/>
    </row>
    <row r="2582" spans="1:12" ht="30" customHeight="1" x14ac:dyDescent="0.4">
      <c r="A2582" s="315" t="s">
        <v>217</v>
      </c>
      <c r="B2582" s="315"/>
      <c r="C2582" s="315"/>
      <c r="D2582" s="315"/>
      <c r="E2582" s="315"/>
      <c r="F2582" s="315"/>
      <c r="G2582" s="315"/>
      <c r="H2582" s="315"/>
      <c r="I2582" s="315"/>
      <c r="J2582" s="315"/>
      <c r="K2582" s="315"/>
      <c r="L2582" s="315"/>
    </row>
    <row r="2583" spans="1:12" ht="11.25" customHeight="1" x14ac:dyDescent="0.15">
      <c r="A2583" s="277"/>
      <c r="B2583" s="278"/>
      <c r="C2583" s="26">
        <v>1</v>
      </c>
      <c r="D2583" s="26">
        <v>2</v>
      </c>
      <c r="E2583" s="26">
        <v>3</v>
      </c>
      <c r="F2583" s="26">
        <v>4</v>
      </c>
      <c r="G2583" s="26">
        <v>5</v>
      </c>
      <c r="H2583" s="286" t="s">
        <v>22</v>
      </c>
      <c r="I2583" s="313" t="s">
        <v>10</v>
      </c>
      <c r="J2583" s="159" t="s">
        <v>45</v>
      </c>
      <c r="K2583" s="26">
        <v>3</v>
      </c>
      <c r="L2583" s="208" t="s">
        <v>38</v>
      </c>
    </row>
    <row r="2584" spans="1:12" ht="100.5" customHeight="1" x14ac:dyDescent="0.15">
      <c r="A2584" s="279" t="s">
        <v>11</v>
      </c>
      <c r="B2584" s="280"/>
      <c r="C2584" s="27" t="s">
        <v>95</v>
      </c>
      <c r="D2584" s="27" t="s">
        <v>180</v>
      </c>
      <c r="E2584" s="27" t="s">
        <v>58</v>
      </c>
      <c r="F2584" s="27" t="s">
        <v>104</v>
      </c>
      <c r="G2584" s="27" t="s">
        <v>96</v>
      </c>
      <c r="H2584" s="287"/>
      <c r="I2584" s="314"/>
      <c r="J2584" s="195" t="s">
        <v>95</v>
      </c>
      <c r="K2584" s="27" t="s">
        <v>58</v>
      </c>
      <c r="L2584" s="223" t="s">
        <v>96</v>
      </c>
    </row>
    <row r="2585" spans="1:12" ht="11.25" customHeight="1" x14ac:dyDescent="0.4">
      <c r="A2585" s="265" t="s">
        <v>9</v>
      </c>
      <c r="B2585" s="266"/>
      <c r="C2585" s="28">
        <f t="shared" ref="C2585:H2585" si="87">C2587+C2589+C2591+C2593</f>
        <v>77</v>
      </c>
      <c r="D2585" s="28">
        <f t="shared" si="87"/>
        <v>434</v>
      </c>
      <c r="E2585" s="28">
        <f t="shared" si="87"/>
        <v>730</v>
      </c>
      <c r="F2585" s="28">
        <f t="shared" si="87"/>
        <v>309</v>
      </c>
      <c r="G2585" s="28">
        <f t="shared" si="87"/>
        <v>189</v>
      </c>
      <c r="H2585" s="28">
        <f t="shared" si="87"/>
        <v>39</v>
      </c>
      <c r="I2585" s="157">
        <f t="shared" ref="I2585:I2648" si="88">SUM(C2585:H2585)</f>
        <v>1778</v>
      </c>
      <c r="J2585" s="52">
        <f>C2585+D2585</f>
        <v>511</v>
      </c>
      <c r="K2585" s="28">
        <f>E2585</f>
        <v>730</v>
      </c>
      <c r="L2585" s="220">
        <f>F2585+G2585</f>
        <v>498</v>
      </c>
    </row>
    <row r="2586" spans="1:12" ht="11.25" customHeight="1" x14ac:dyDescent="0.4">
      <c r="A2586" s="257"/>
      <c r="B2586" s="258"/>
      <c r="C2586" s="29">
        <f>C2585/I2585*100</f>
        <v>4.3307086614173231</v>
      </c>
      <c r="D2586" s="29">
        <f>D2585/I2585*100</f>
        <v>24.409448818897637</v>
      </c>
      <c r="E2586" s="29">
        <f>E2585/I2585*100</f>
        <v>41.057367829021373</v>
      </c>
      <c r="F2586" s="29">
        <f>F2585/I2585*100</f>
        <v>17.379077615298087</v>
      </c>
      <c r="G2586" s="29">
        <f>G2585/I2585*100</f>
        <v>10.62992125984252</v>
      </c>
      <c r="H2586" s="77">
        <f>H2585/I2585*100</f>
        <v>2.1934758155230596</v>
      </c>
      <c r="I2586" s="132">
        <f t="shared" si="88"/>
        <v>100</v>
      </c>
      <c r="J2586" s="162">
        <f>J2585/I2585*100</f>
        <v>28.740157480314959</v>
      </c>
      <c r="K2586" s="210">
        <f>K2585/I2585*100</f>
        <v>41.057367829021373</v>
      </c>
      <c r="L2586" s="221">
        <f>L2585/I2585*100</f>
        <v>28.008998875140605</v>
      </c>
    </row>
    <row r="2587" spans="1:12" ht="11.25" customHeight="1" x14ac:dyDescent="0.4">
      <c r="A2587" s="249" t="s">
        <v>24</v>
      </c>
      <c r="B2587" s="259" t="s">
        <v>25</v>
      </c>
      <c r="C2587" s="30">
        <v>57</v>
      </c>
      <c r="D2587" s="30">
        <v>320</v>
      </c>
      <c r="E2587" s="30">
        <v>506</v>
      </c>
      <c r="F2587" s="30">
        <v>215</v>
      </c>
      <c r="G2587" s="30">
        <v>130</v>
      </c>
      <c r="H2587" s="30">
        <v>22</v>
      </c>
      <c r="I2587" s="131">
        <f t="shared" si="88"/>
        <v>1250</v>
      </c>
      <c r="J2587" s="161">
        <f>C2587+D2587</f>
        <v>377</v>
      </c>
      <c r="K2587" s="38">
        <f>E2587</f>
        <v>506</v>
      </c>
      <c r="L2587" s="220">
        <f>F2587+G2587</f>
        <v>345</v>
      </c>
    </row>
    <row r="2588" spans="1:12" ht="11.25" customHeight="1" x14ac:dyDescent="0.4">
      <c r="A2588" s="250"/>
      <c r="B2588" s="260"/>
      <c r="C2588" s="31">
        <f>C2587/I2587*100</f>
        <v>4.5600000000000005</v>
      </c>
      <c r="D2588" s="33">
        <f>D2587/I2587*100</f>
        <v>25.6</v>
      </c>
      <c r="E2588" s="33">
        <f>E2587/I2587*100</f>
        <v>40.479999999999997</v>
      </c>
      <c r="F2588" s="33">
        <f>F2587/I2587*100</f>
        <v>17.2</v>
      </c>
      <c r="G2588" s="33">
        <f>G2587/I2587*100</f>
        <v>10.4</v>
      </c>
      <c r="H2588" s="78">
        <f>H2587/I2587*100</f>
        <v>1.76</v>
      </c>
      <c r="I2588" s="133">
        <f t="shared" si="88"/>
        <v>100.00000000000001</v>
      </c>
      <c r="J2588" s="163">
        <f>J2587/I2587*100</f>
        <v>30.159999999999997</v>
      </c>
      <c r="K2588" s="211">
        <f>K2587/I2587*100</f>
        <v>40.479999999999997</v>
      </c>
      <c r="L2588" s="189">
        <f>L2587/I2587*100</f>
        <v>27.6</v>
      </c>
    </row>
    <row r="2589" spans="1:12" ht="11.25" customHeight="1" x14ac:dyDescent="0.4">
      <c r="A2589" s="250"/>
      <c r="B2589" s="261" t="s">
        <v>26</v>
      </c>
      <c r="C2589" s="30">
        <v>15</v>
      </c>
      <c r="D2589" s="30">
        <v>76</v>
      </c>
      <c r="E2589" s="30">
        <v>136</v>
      </c>
      <c r="F2589" s="30">
        <v>65</v>
      </c>
      <c r="G2589" s="30">
        <v>41</v>
      </c>
      <c r="H2589" s="30">
        <v>10</v>
      </c>
      <c r="I2589" s="134">
        <f t="shared" si="88"/>
        <v>343</v>
      </c>
      <c r="J2589" s="164">
        <f>C2589+D2589</f>
        <v>91</v>
      </c>
      <c r="K2589" s="212">
        <f>E2589</f>
        <v>136</v>
      </c>
      <c r="L2589" s="222">
        <f>F2589+G2589</f>
        <v>106</v>
      </c>
    </row>
    <row r="2590" spans="1:12" ht="11.25" customHeight="1" x14ac:dyDescent="0.4">
      <c r="A2590" s="250"/>
      <c r="B2590" s="261"/>
      <c r="C2590" s="32">
        <f>C2589/I2589*100</f>
        <v>4.3731778425655978</v>
      </c>
      <c r="D2590" s="32">
        <f>D2589/I2589*100</f>
        <v>22.157434402332363</v>
      </c>
      <c r="E2590" s="32">
        <f>E2589/I2589*100</f>
        <v>39.650145772594755</v>
      </c>
      <c r="F2590" s="32">
        <f>F2589/I2589*100</f>
        <v>18.950437317784257</v>
      </c>
      <c r="G2590" s="32">
        <f>G2589/I2589*100</f>
        <v>11.9533527696793</v>
      </c>
      <c r="H2590" s="74">
        <f>H2589/I2589*100</f>
        <v>2.9154518950437316</v>
      </c>
      <c r="I2590" s="133">
        <f t="shared" si="88"/>
        <v>100</v>
      </c>
      <c r="J2590" s="163">
        <f>J2589/I2589*100</f>
        <v>26.530612244897959</v>
      </c>
      <c r="K2590" s="211">
        <f>K2589/I2589*100</f>
        <v>39.650145772594755</v>
      </c>
      <c r="L2590" s="192">
        <f>L2589/I2589*100</f>
        <v>30.903790087463555</v>
      </c>
    </row>
    <row r="2591" spans="1:12" ht="11.25" customHeight="1" x14ac:dyDescent="0.4">
      <c r="A2591" s="250"/>
      <c r="B2591" s="262" t="s">
        <v>17</v>
      </c>
      <c r="C2591" s="30">
        <v>2</v>
      </c>
      <c r="D2591" s="30">
        <v>28</v>
      </c>
      <c r="E2591" s="30">
        <v>61</v>
      </c>
      <c r="F2591" s="30">
        <v>17</v>
      </c>
      <c r="G2591" s="30">
        <v>5</v>
      </c>
      <c r="H2591" s="30">
        <v>4</v>
      </c>
      <c r="I2591" s="134">
        <f t="shared" si="88"/>
        <v>117</v>
      </c>
      <c r="J2591" s="164">
        <f>C2591+D2591</f>
        <v>30</v>
      </c>
      <c r="K2591" s="212">
        <f>E2591</f>
        <v>61</v>
      </c>
      <c r="L2591" s="222">
        <f>F2591+G2591</f>
        <v>22</v>
      </c>
    </row>
    <row r="2592" spans="1:12" ht="11.25" customHeight="1" x14ac:dyDescent="0.4">
      <c r="A2592" s="250"/>
      <c r="B2592" s="260"/>
      <c r="C2592" s="33">
        <f>C2591/I2591*100</f>
        <v>1.7094017094017095</v>
      </c>
      <c r="D2592" s="33">
        <f>D2591/I2591*100</f>
        <v>23.931623931623932</v>
      </c>
      <c r="E2592" s="33">
        <f>E2591/I2591*100</f>
        <v>52.136752136752143</v>
      </c>
      <c r="F2592" s="33">
        <f>F2591/I2591*100</f>
        <v>14.529914529914532</v>
      </c>
      <c r="G2592" s="33">
        <f>G2591/I2591*100</f>
        <v>4.2735042735042734</v>
      </c>
      <c r="H2592" s="78">
        <f>H2591/I2591*100</f>
        <v>3.4188034188034191</v>
      </c>
      <c r="I2592" s="133">
        <f t="shared" si="88"/>
        <v>100.00000000000001</v>
      </c>
      <c r="J2592" s="163">
        <f>J2591/I2591*100</f>
        <v>25.641025641025639</v>
      </c>
      <c r="K2592" s="211">
        <f>K2591/I2591*100</f>
        <v>52.136752136752143</v>
      </c>
      <c r="L2592" s="192">
        <f>L2591/I2591*100</f>
        <v>18.803418803418804</v>
      </c>
    </row>
    <row r="2593" spans="1:12" ht="11.25" customHeight="1" x14ac:dyDescent="0.4">
      <c r="A2593" s="250"/>
      <c r="B2593" s="261" t="s">
        <v>15</v>
      </c>
      <c r="C2593" s="30">
        <v>3</v>
      </c>
      <c r="D2593" s="30">
        <v>10</v>
      </c>
      <c r="E2593" s="30">
        <v>27</v>
      </c>
      <c r="F2593" s="30">
        <v>12</v>
      </c>
      <c r="G2593" s="30">
        <v>13</v>
      </c>
      <c r="H2593" s="30">
        <v>3</v>
      </c>
      <c r="I2593" s="134">
        <f t="shared" si="88"/>
        <v>68</v>
      </c>
      <c r="J2593" s="164">
        <f>C2593+D2593</f>
        <v>13</v>
      </c>
      <c r="K2593" s="212">
        <f>E2593</f>
        <v>27</v>
      </c>
      <c r="L2593" s="222">
        <f>F2593+G2593</f>
        <v>25</v>
      </c>
    </row>
    <row r="2594" spans="1:12" ht="11.25" customHeight="1" x14ac:dyDescent="0.4">
      <c r="A2594" s="250"/>
      <c r="B2594" s="261"/>
      <c r="C2594" s="34">
        <f>C2593/I2593*100</f>
        <v>4.4117647058823533</v>
      </c>
      <c r="D2594" s="34">
        <f>D2593/I2593*100</f>
        <v>14.705882352941178</v>
      </c>
      <c r="E2594" s="34">
        <f>E2593/I2593*100</f>
        <v>39.705882352941174</v>
      </c>
      <c r="F2594" s="34">
        <f>F2593/I2593*100</f>
        <v>17.647058823529413</v>
      </c>
      <c r="G2594" s="34">
        <f>G2593/I2593*100</f>
        <v>19.117647058823529</v>
      </c>
      <c r="H2594" s="82">
        <f>H2593/I2593*100</f>
        <v>4.4117647058823533</v>
      </c>
      <c r="I2594" s="132">
        <f t="shared" si="88"/>
        <v>100</v>
      </c>
      <c r="J2594" s="163">
        <f>J2593/I2593*100</f>
        <v>19.117647058823529</v>
      </c>
      <c r="K2594" s="211">
        <f>K2593/I2593*100</f>
        <v>39.705882352941174</v>
      </c>
      <c r="L2594" s="192">
        <f>L2593/I2593*100</f>
        <v>36.764705882352942</v>
      </c>
    </row>
    <row r="2595" spans="1:12" ht="11.25" customHeight="1" x14ac:dyDescent="0.4">
      <c r="A2595" s="249" t="s">
        <v>29</v>
      </c>
      <c r="B2595" s="259" t="s">
        <v>30</v>
      </c>
      <c r="C2595" s="30">
        <v>40</v>
      </c>
      <c r="D2595" s="30">
        <v>204</v>
      </c>
      <c r="E2595" s="30">
        <v>298</v>
      </c>
      <c r="F2595" s="30">
        <v>143</v>
      </c>
      <c r="G2595" s="30">
        <v>92</v>
      </c>
      <c r="H2595" s="30">
        <v>10</v>
      </c>
      <c r="I2595" s="131">
        <f t="shared" si="88"/>
        <v>787</v>
      </c>
      <c r="J2595" s="161">
        <f>C2595+D2595</f>
        <v>244</v>
      </c>
      <c r="K2595" s="38">
        <f>E2595</f>
        <v>298</v>
      </c>
      <c r="L2595" s="220">
        <f>F2595+G2595</f>
        <v>235</v>
      </c>
    </row>
    <row r="2596" spans="1:12" ht="11.25" customHeight="1" x14ac:dyDescent="0.4">
      <c r="A2596" s="250"/>
      <c r="B2596" s="261"/>
      <c r="C2596" s="31">
        <f>C2595/I2595*100</f>
        <v>5.082592121982211</v>
      </c>
      <c r="D2596" s="33">
        <f>D2595/I2595*100</f>
        <v>25.921219822109276</v>
      </c>
      <c r="E2596" s="33">
        <f>E2595/I2595*100</f>
        <v>37.865311308767467</v>
      </c>
      <c r="F2596" s="33">
        <f>F2595/I2595*100</f>
        <v>18.170266836086405</v>
      </c>
      <c r="G2596" s="33">
        <f>G2595/I2595*100</f>
        <v>11.689961880559085</v>
      </c>
      <c r="H2596" s="78">
        <f>H2595/I2595*100</f>
        <v>1.2706480304955527</v>
      </c>
      <c r="I2596" s="133">
        <f t="shared" si="88"/>
        <v>100</v>
      </c>
      <c r="J2596" s="163">
        <f>J2595/I2595*100</f>
        <v>31.003811944091485</v>
      </c>
      <c r="K2596" s="211">
        <f>K2595/I2595*100</f>
        <v>37.865311308767467</v>
      </c>
      <c r="L2596" s="192">
        <f>L2595/I2595*100</f>
        <v>29.860228716645487</v>
      </c>
    </row>
    <row r="2597" spans="1:12" ht="11.25" customHeight="1" x14ac:dyDescent="0.4">
      <c r="A2597" s="250"/>
      <c r="B2597" s="262" t="s">
        <v>32</v>
      </c>
      <c r="C2597" s="30">
        <v>37</v>
      </c>
      <c r="D2597" s="30">
        <v>228</v>
      </c>
      <c r="E2597" s="30">
        <v>421</v>
      </c>
      <c r="F2597" s="30">
        <v>162</v>
      </c>
      <c r="G2597" s="30">
        <v>94</v>
      </c>
      <c r="H2597" s="30">
        <v>28</v>
      </c>
      <c r="I2597" s="134">
        <f t="shared" si="88"/>
        <v>970</v>
      </c>
      <c r="J2597" s="164">
        <f>C2597+D2597</f>
        <v>265</v>
      </c>
      <c r="K2597" s="212">
        <f>E2597</f>
        <v>421</v>
      </c>
      <c r="L2597" s="222">
        <f>F2597+G2597</f>
        <v>256</v>
      </c>
    </row>
    <row r="2598" spans="1:12" ht="11.25" customHeight="1" x14ac:dyDescent="0.4">
      <c r="A2598" s="250"/>
      <c r="B2598" s="260"/>
      <c r="C2598" s="32">
        <f>C2597/I2597*100</f>
        <v>3.8144329896907219</v>
      </c>
      <c r="D2598" s="32">
        <f>D2597/I2597*100</f>
        <v>23.505154639175256</v>
      </c>
      <c r="E2598" s="32">
        <f>E2597/I2597*100</f>
        <v>43.402061855670105</v>
      </c>
      <c r="F2598" s="32">
        <f>F2597/I2597*100</f>
        <v>16.701030927835049</v>
      </c>
      <c r="G2598" s="32">
        <f>G2597/I2597*100</f>
        <v>9.6907216494845372</v>
      </c>
      <c r="H2598" s="74">
        <f>H2597/I2597*100</f>
        <v>2.8865979381443299</v>
      </c>
      <c r="I2598" s="133">
        <f t="shared" si="88"/>
        <v>100.00000000000001</v>
      </c>
      <c r="J2598" s="163">
        <f>J2597/I2597*100</f>
        <v>27.319587628865978</v>
      </c>
      <c r="K2598" s="211">
        <f>K2597/I2597*100</f>
        <v>43.402061855670105</v>
      </c>
      <c r="L2598" s="192">
        <f>L2597/I2597*100</f>
        <v>26.39175257731959</v>
      </c>
    </row>
    <row r="2599" spans="1:12" ht="11.25" customHeight="1" x14ac:dyDescent="0.4">
      <c r="A2599" s="250"/>
      <c r="B2599" s="262" t="s">
        <v>33</v>
      </c>
      <c r="C2599" s="30">
        <v>0</v>
      </c>
      <c r="D2599" s="30">
        <v>0</v>
      </c>
      <c r="E2599" s="30">
        <v>0</v>
      </c>
      <c r="F2599" s="30">
        <v>1</v>
      </c>
      <c r="G2599" s="30">
        <v>0</v>
      </c>
      <c r="H2599" s="30">
        <v>0</v>
      </c>
      <c r="I2599" s="134">
        <f t="shared" si="88"/>
        <v>1</v>
      </c>
      <c r="J2599" s="164">
        <f>C2599+D2599</f>
        <v>0</v>
      </c>
      <c r="K2599" s="212">
        <f>E2599</f>
        <v>0</v>
      </c>
      <c r="L2599" s="222">
        <f>F2599+G2599</f>
        <v>1</v>
      </c>
    </row>
    <row r="2600" spans="1:12" ht="11.25" customHeight="1" x14ac:dyDescent="0.4">
      <c r="A2600" s="250"/>
      <c r="B2600" s="260"/>
      <c r="C2600" s="32">
        <f>C2599/I2599*100</f>
        <v>0</v>
      </c>
      <c r="D2600" s="32">
        <f>D2599/I2599*100</f>
        <v>0</v>
      </c>
      <c r="E2600" s="32">
        <f>E2599/I2599*100</f>
        <v>0</v>
      </c>
      <c r="F2600" s="32">
        <f>F2599/I2599*100</f>
        <v>100</v>
      </c>
      <c r="G2600" s="32">
        <f>G2599/I2599*100</f>
        <v>0</v>
      </c>
      <c r="H2600" s="74">
        <f>H2599/I2599*100</f>
        <v>0</v>
      </c>
      <c r="I2600" s="133">
        <f t="shared" si="88"/>
        <v>100</v>
      </c>
      <c r="J2600" s="163">
        <f>J2599/I2599*100</f>
        <v>0</v>
      </c>
      <c r="K2600" s="211">
        <f>K2599/I2599*100</f>
        <v>0</v>
      </c>
      <c r="L2600" s="192">
        <f>L2599/I2599*100</f>
        <v>100</v>
      </c>
    </row>
    <row r="2601" spans="1:12" ht="11.25" customHeight="1" x14ac:dyDescent="0.4">
      <c r="A2601" s="250"/>
      <c r="B2601" s="262" t="s">
        <v>102</v>
      </c>
      <c r="C2601" s="35">
        <v>0</v>
      </c>
      <c r="D2601" s="35">
        <v>1</v>
      </c>
      <c r="E2601" s="35">
        <v>11</v>
      </c>
      <c r="F2601" s="35">
        <v>3</v>
      </c>
      <c r="G2601" s="35">
        <v>3</v>
      </c>
      <c r="H2601" s="130">
        <v>0</v>
      </c>
      <c r="I2601" s="158">
        <f t="shared" si="88"/>
        <v>18</v>
      </c>
      <c r="J2601" s="164">
        <f>C2601+D2601</f>
        <v>1</v>
      </c>
      <c r="K2601" s="212">
        <f>E2601</f>
        <v>11</v>
      </c>
      <c r="L2601" s="222">
        <f>F2601+G2601</f>
        <v>6</v>
      </c>
    </row>
    <row r="2602" spans="1:12" ht="11.25" customHeight="1" x14ac:dyDescent="0.4">
      <c r="A2602" s="250"/>
      <c r="B2602" s="260"/>
      <c r="C2602" s="32">
        <f>C2601/I2601*100</f>
        <v>0</v>
      </c>
      <c r="D2602" s="32">
        <f>D2601/I2601*100</f>
        <v>5.5555555555555554</v>
      </c>
      <c r="E2602" s="32">
        <f>E2601/I2601*100</f>
        <v>61.111111111111114</v>
      </c>
      <c r="F2602" s="32">
        <f>F2601/I2601*100</f>
        <v>16.666666666666664</v>
      </c>
      <c r="G2602" s="32">
        <f>G2601/I2601*100</f>
        <v>16.666666666666664</v>
      </c>
      <c r="H2602" s="74">
        <f>H2601/I2601*100</f>
        <v>0</v>
      </c>
      <c r="I2602" s="133">
        <f t="shared" si="88"/>
        <v>100</v>
      </c>
      <c r="J2602" s="163">
        <f>J2601/I2601*100</f>
        <v>5.5555555555555554</v>
      </c>
      <c r="K2602" s="211">
        <f>K2601/I2601*100</f>
        <v>61.111111111111114</v>
      </c>
      <c r="L2602" s="192">
        <f>L2601/I2601*100</f>
        <v>33.333333333333329</v>
      </c>
    </row>
    <row r="2603" spans="1:12" ht="11.25" customHeight="1" x14ac:dyDescent="0.4">
      <c r="A2603" s="250"/>
      <c r="B2603" s="261" t="s">
        <v>48</v>
      </c>
      <c r="C2603" s="30">
        <v>0</v>
      </c>
      <c r="D2603" s="30">
        <v>1</v>
      </c>
      <c r="E2603" s="30">
        <v>0</v>
      </c>
      <c r="F2603" s="30">
        <v>0</v>
      </c>
      <c r="G2603" s="30">
        <v>0</v>
      </c>
      <c r="H2603" s="30">
        <v>1</v>
      </c>
      <c r="I2603" s="134">
        <f t="shared" si="88"/>
        <v>2</v>
      </c>
      <c r="J2603" s="164">
        <f>C2603+D2603</f>
        <v>1</v>
      </c>
      <c r="K2603" s="212">
        <f>E2603</f>
        <v>0</v>
      </c>
      <c r="L2603" s="222">
        <f>F2603+G2603</f>
        <v>0</v>
      </c>
    </row>
    <row r="2604" spans="1:12" ht="11.25" customHeight="1" x14ac:dyDescent="0.4">
      <c r="A2604" s="251"/>
      <c r="B2604" s="268"/>
      <c r="C2604" s="36">
        <f>C2603/I2603*100</f>
        <v>0</v>
      </c>
      <c r="D2604" s="36">
        <f>D2603/I2603*100</f>
        <v>50</v>
      </c>
      <c r="E2604" s="36">
        <f>E2603/I2603*100</f>
        <v>0</v>
      </c>
      <c r="F2604" s="36">
        <f>F2603/I2603*100</f>
        <v>0</v>
      </c>
      <c r="G2604" s="36">
        <f>G2603/I2603*100</f>
        <v>0</v>
      </c>
      <c r="H2604" s="79">
        <f>H2603/I2603*100</f>
        <v>50</v>
      </c>
      <c r="I2604" s="132">
        <f t="shared" si="88"/>
        <v>100</v>
      </c>
      <c r="J2604" s="162">
        <f>J2603/I2603*100</f>
        <v>50</v>
      </c>
      <c r="K2604" s="210">
        <f>K2603/I2603*100</f>
        <v>0</v>
      </c>
      <c r="L2604" s="221">
        <f>L2603/I2603*100</f>
        <v>0</v>
      </c>
    </row>
    <row r="2605" spans="1:12" ht="11.25" customHeight="1" x14ac:dyDescent="0.4">
      <c r="A2605" s="249" t="s">
        <v>39</v>
      </c>
      <c r="B2605" s="259" t="s">
        <v>41</v>
      </c>
      <c r="C2605" s="30">
        <v>7</v>
      </c>
      <c r="D2605" s="30">
        <v>12</v>
      </c>
      <c r="E2605" s="30">
        <v>17</v>
      </c>
      <c r="F2605" s="30">
        <v>4</v>
      </c>
      <c r="G2605" s="30">
        <v>10</v>
      </c>
      <c r="H2605" s="30">
        <v>0</v>
      </c>
      <c r="I2605" s="131">
        <f t="shared" si="88"/>
        <v>50</v>
      </c>
      <c r="J2605" s="161">
        <f>C2605+D2605</f>
        <v>19</v>
      </c>
      <c r="K2605" s="38">
        <f>E2605</f>
        <v>17</v>
      </c>
      <c r="L2605" s="220">
        <f>F2605+G2605</f>
        <v>14</v>
      </c>
    </row>
    <row r="2606" spans="1:12" ht="11.25" customHeight="1" x14ac:dyDescent="0.4">
      <c r="A2606" s="250"/>
      <c r="B2606" s="260"/>
      <c r="C2606" s="31">
        <f>C2605/I2605*100</f>
        <v>14.000000000000002</v>
      </c>
      <c r="D2606" s="33">
        <f>D2605/I2605*100</f>
        <v>24</v>
      </c>
      <c r="E2606" s="33">
        <f>E2605/I2605*100</f>
        <v>34</v>
      </c>
      <c r="F2606" s="33">
        <f>F2605/I2605*100</f>
        <v>8</v>
      </c>
      <c r="G2606" s="33">
        <f>G2605/I2605*100</f>
        <v>20</v>
      </c>
      <c r="H2606" s="78">
        <f>H2605/I2605*100</f>
        <v>0</v>
      </c>
      <c r="I2606" s="133">
        <f t="shared" si="88"/>
        <v>100</v>
      </c>
      <c r="J2606" s="163">
        <f>J2605/I2605*100</f>
        <v>38</v>
      </c>
      <c r="K2606" s="211">
        <f>K2605/I2605*100</f>
        <v>34</v>
      </c>
      <c r="L2606" s="192">
        <f>L2605/I2605*100</f>
        <v>28.000000000000004</v>
      </c>
    </row>
    <row r="2607" spans="1:12" ht="11.25" customHeight="1" x14ac:dyDescent="0.4">
      <c r="A2607" s="250"/>
      <c r="B2607" s="261" t="s">
        <v>42</v>
      </c>
      <c r="C2607" s="30">
        <v>10</v>
      </c>
      <c r="D2607" s="30">
        <v>30</v>
      </c>
      <c r="E2607" s="30">
        <v>34</v>
      </c>
      <c r="F2607" s="30">
        <v>20</v>
      </c>
      <c r="G2607" s="30">
        <v>13</v>
      </c>
      <c r="H2607" s="30">
        <v>0</v>
      </c>
      <c r="I2607" s="134">
        <f t="shared" si="88"/>
        <v>107</v>
      </c>
      <c r="J2607" s="164">
        <f>C2607+D2607</f>
        <v>40</v>
      </c>
      <c r="K2607" s="212">
        <f>E2607</f>
        <v>34</v>
      </c>
      <c r="L2607" s="222">
        <f>F2607+G2607</f>
        <v>33</v>
      </c>
    </row>
    <row r="2608" spans="1:12" ht="11.25" customHeight="1" x14ac:dyDescent="0.4">
      <c r="A2608" s="250"/>
      <c r="B2608" s="261"/>
      <c r="C2608" s="32">
        <f>C2607/I2607*100</f>
        <v>9.3457943925233646</v>
      </c>
      <c r="D2608" s="32">
        <f>D2607/I2607*100</f>
        <v>28.037383177570092</v>
      </c>
      <c r="E2608" s="32">
        <f>E2607/I2607*100</f>
        <v>31.775700934579437</v>
      </c>
      <c r="F2608" s="32">
        <f>F2607/I2607*100</f>
        <v>18.691588785046729</v>
      </c>
      <c r="G2608" s="32">
        <f>G2607/I2607*100</f>
        <v>12.149532710280374</v>
      </c>
      <c r="H2608" s="74">
        <f>H2607/I2607*100</f>
        <v>0</v>
      </c>
      <c r="I2608" s="133">
        <f t="shared" si="88"/>
        <v>100</v>
      </c>
      <c r="J2608" s="163">
        <f>J2607/I2607*100</f>
        <v>37.383177570093459</v>
      </c>
      <c r="K2608" s="211">
        <f>K2607/I2607*100</f>
        <v>31.775700934579437</v>
      </c>
      <c r="L2608" s="192">
        <f>L2607/I2607*100</f>
        <v>30.841121495327101</v>
      </c>
    </row>
    <row r="2609" spans="1:12" ht="11.25" customHeight="1" x14ac:dyDescent="0.4">
      <c r="A2609" s="250"/>
      <c r="B2609" s="262" t="s">
        <v>43</v>
      </c>
      <c r="C2609" s="30">
        <v>8</v>
      </c>
      <c r="D2609" s="30">
        <v>52</v>
      </c>
      <c r="E2609" s="30">
        <v>64</v>
      </c>
      <c r="F2609" s="30">
        <v>23</v>
      </c>
      <c r="G2609" s="30">
        <v>17</v>
      </c>
      <c r="H2609" s="30">
        <v>0</v>
      </c>
      <c r="I2609" s="134">
        <f t="shared" si="88"/>
        <v>164</v>
      </c>
      <c r="J2609" s="164">
        <f>C2609+D2609</f>
        <v>60</v>
      </c>
      <c r="K2609" s="212">
        <f>E2609</f>
        <v>64</v>
      </c>
      <c r="L2609" s="222">
        <f>F2609+G2609</f>
        <v>40</v>
      </c>
    </row>
    <row r="2610" spans="1:12" ht="11.25" customHeight="1" x14ac:dyDescent="0.4">
      <c r="A2610" s="250"/>
      <c r="B2610" s="260"/>
      <c r="C2610" s="32">
        <f>C2609/I2609*100</f>
        <v>4.8780487804878048</v>
      </c>
      <c r="D2610" s="32">
        <f>D2609/I2609*100</f>
        <v>31.707317073170731</v>
      </c>
      <c r="E2610" s="32">
        <f>E2609/I2609*100</f>
        <v>39.024390243902438</v>
      </c>
      <c r="F2610" s="32">
        <f>F2609/I2609*100</f>
        <v>14.02439024390244</v>
      </c>
      <c r="G2610" s="32">
        <f>G2609/I2609*100</f>
        <v>10.365853658536585</v>
      </c>
      <c r="H2610" s="74">
        <f>H2609/I2609*100</f>
        <v>0</v>
      </c>
      <c r="I2610" s="133">
        <f t="shared" si="88"/>
        <v>100</v>
      </c>
      <c r="J2610" s="163">
        <f>J2609/I2609*100</f>
        <v>36.585365853658537</v>
      </c>
      <c r="K2610" s="211">
        <f>K2609/I2609*100</f>
        <v>39.024390243902438</v>
      </c>
      <c r="L2610" s="192">
        <f>L2609/I2609*100</f>
        <v>24.390243902439025</v>
      </c>
    </row>
    <row r="2611" spans="1:12" ht="11.25" customHeight="1" x14ac:dyDescent="0.4">
      <c r="A2611" s="250"/>
      <c r="B2611" s="261" t="s">
        <v>44</v>
      </c>
      <c r="C2611" s="30">
        <v>10</v>
      </c>
      <c r="D2611" s="30">
        <v>65</v>
      </c>
      <c r="E2611" s="30">
        <v>103</v>
      </c>
      <c r="F2611" s="30">
        <v>53</v>
      </c>
      <c r="G2611" s="30">
        <v>37</v>
      </c>
      <c r="H2611" s="30">
        <v>1</v>
      </c>
      <c r="I2611" s="134">
        <f t="shared" si="88"/>
        <v>269</v>
      </c>
      <c r="J2611" s="164">
        <f>C2611+D2611</f>
        <v>75</v>
      </c>
      <c r="K2611" s="212">
        <f>E2611</f>
        <v>103</v>
      </c>
      <c r="L2611" s="222">
        <f>F2611+G2611</f>
        <v>90</v>
      </c>
    </row>
    <row r="2612" spans="1:12" ht="11.25" customHeight="1" x14ac:dyDescent="0.4">
      <c r="A2612" s="250"/>
      <c r="B2612" s="261"/>
      <c r="C2612" s="32">
        <f>C2611/I2611*100</f>
        <v>3.7174721189591078</v>
      </c>
      <c r="D2612" s="32">
        <f>D2611/I2611*100</f>
        <v>24.1635687732342</v>
      </c>
      <c r="E2612" s="32">
        <f>E2611/I2611*100</f>
        <v>38.289962825278813</v>
      </c>
      <c r="F2612" s="32">
        <f>F2611/I2611*100</f>
        <v>19.702602230483272</v>
      </c>
      <c r="G2612" s="32">
        <f>G2611/I2611*100</f>
        <v>13.754646840148698</v>
      </c>
      <c r="H2612" s="74">
        <f>H2611/I2611*100</f>
        <v>0.37174721189591076</v>
      </c>
      <c r="I2612" s="133">
        <f t="shared" si="88"/>
        <v>99.999999999999986</v>
      </c>
      <c r="J2612" s="163">
        <f>J2611/I2611*100</f>
        <v>27.881040892193308</v>
      </c>
      <c r="K2612" s="211">
        <f>K2611/I2611*100</f>
        <v>38.289962825278813</v>
      </c>
      <c r="L2612" s="192">
        <f>L2611/I2611*100</f>
        <v>33.457249070631974</v>
      </c>
    </row>
    <row r="2613" spans="1:12" ht="11.25" customHeight="1" x14ac:dyDescent="0.4">
      <c r="A2613" s="250"/>
      <c r="B2613" s="262" t="s">
        <v>46</v>
      </c>
      <c r="C2613" s="30">
        <v>11</v>
      </c>
      <c r="D2613" s="30">
        <v>63</v>
      </c>
      <c r="E2613" s="30">
        <v>152</v>
      </c>
      <c r="F2613" s="30">
        <v>66</v>
      </c>
      <c r="G2613" s="30">
        <v>35</v>
      </c>
      <c r="H2613" s="30">
        <v>3</v>
      </c>
      <c r="I2613" s="134">
        <f t="shared" si="88"/>
        <v>330</v>
      </c>
      <c r="J2613" s="164">
        <f>C2613+D2613</f>
        <v>74</v>
      </c>
      <c r="K2613" s="212">
        <f>E2613</f>
        <v>152</v>
      </c>
      <c r="L2613" s="222">
        <f>F2613+G2613</f>
        <v>101</v>
      </c>
    </row>
    <row r="2614" spans="1:12" ht="11.25" customHeight="1" x14ac:dyDescent="0.4">
      <c r="A2614" s="250"/>
      <c r="B2614" s="260"/>
      <c r="C2614" s="32">
        <f>C2613/I2613*100</f>
        <v>3.3333333333333335</v>
      </c>
      <c r="D2614" s="32">
        <f>D2613/I2613*100</f>
        <v>19.090909090909093</v>
      </c>
      <c r="E2614" s="32">
        <f>E2613/I2613*100</f>
        <v>46.060606060606062</v>
      </c>
      <c r="F2614" s="32">
        <f>F2613/I2613*100</f>
        <v>20</v>
      </c>
      <c r="G2614" s="32">
        <f>G2613/I2613*100</f>
        <v>10.606060606060606</v>
      </c>
      <c r="H2614" s="74">
        <f>H2613/I2613*100</f>
        <v>0.90909090909090906</v>
      </c>
      <c r="I2614" s="133">
        <f t="shared" si="88"/>
        <v>100</v>
      </c>
      <c r="J2614" s="163">
        <f>J2613/I2613*100</f>
        <v>22.424242424242426</v>
      </c>
      <c r="K2614" s="211">
        <f>K2613/I2613*100</f>
        <v>46.060606060606062</v>
      </c>
      <c r="L2614" s="192">
        <f>L2613/I2613*100</f>
        <v>30.606060606060602</v>
      </c>
    </row>
    <row r="2615" spans="1:12" ht="11.25" customHeight="1" x14ac:dyDescent="0.4">
      <c r="A2615" s="250"/>
      <c r="B2615" s="261" t="s">
        <v>18</v>
      </c>
      <c r="C2615" s="30">
        <v>7</v>
      </c>
      <c r="D2615" s="30">
        <v>75</v>
      </c>
      <c r="E2615" s="30">
        <v>147</v>
      </c>
      <c r="F2615" s="30">
        <v>56</v>
      </c>
      <c r="G2615" s="30">
        <v>33</v>
      </c>
      <c r="H2615" s="30">
        <v>5</v>
      </c>
      <c r="I2615" s="134">
        <f t="shared" si="88"/>
        <v>323</v>
      </c>
      <c r="J2615" s="164">
        <f>C2615+D2615</f>
        <v>82</v>
      </c>
      <c r="K2615" s="212">
        <f>E2615</f>
        <v>147</v>
      </c>
      <c r="L2615" s="222">
        <f>F2615+G2615</f>
        <v>89</v>
      </c>
    </row>
    <row r="2616" spans="1:12" ht="11.25" customHeight="1" x14ac:dyDescent="0.4">
      <c r="A2616" s="250"/>
      <c r="B2616" s="261"/>
      <c r="C2616" s="32">
        <f>C2615/I2615*100</f>
        <v>2.1671826625386998</v>
      </c>
      <c r="D2616" s="32">
        <f>D2615/I2615*100</f>
        <v>23.219814241486066</v>
      </c>
      <c r="E2616" s="32">
        <f>E2615/I2615*100</f>
        <v>45.51083591331269</v>
      </c>
      <c r="F2616" s="32">
        <f>F2615/I2615*100</f>
        <v>17.337461300309599</v>
      </c>
      <c r="G2616" s="32">
        <f>G2615/I2615*100</f>
        <v>10.216718266253871</v>
      </c>
      <c r="H2616" s="74">
        <f>H2615/I2615*100</f>
        <v>1.5479876160990713</v>
      </c>
      <c r="I2616" s="133">
        <f t="shared" si="88"/>
        <v>100</v>
      </c>
      <c r="J2616" s="163">
        <f>J2615/I2615*100</f>
        <v>25.386996904024766</v>
      </c>
      <c r="K2616" s="211">
        <f>K2615/I2615*100</f>
        <v>45.51083591331269</v>
      </c>
      <c r="L2616" s="192">
        <f>L2615/I2615*100</f>
        <v>27.554179566563469</v>
      </c>
    </row>
    <row r="2617" spans="1:12" ht="11.25" customHeight="1" x14ac:dyDescent="0.4">
      <c r="A2617" s="250"/>
      <c r="B2617" s="262" t="s">
        <v>7</v>
      </c>
      <c r="C2617" s="30">
        <v>24</v>
      </c>
      <c r="D2617" s="30">
        <v>136</v>
      </c>
      <c r="E2617" s="30">
        <v>211</v>
      </c>
      <c r="F2617" s="30">
        <v>86</v>
      </c>
      <c r="G2617" s="30">
        <v>44</v>
      </c>
      <c r="H2617" s="30">
        <v>29</v>
      </c>
      <c r="I2617" s="134">
        <f t="shared" si="88"/>
        <v>530</v>
      </c>
      <c r="J2617" s="164">
        <f>C2617+D2617</f>
        <v>160</v>
      </c>
      <c r="K2617" s="212">
        <f>E2617</f>
        <v>211</v>
      </c>
      <c r="L2617" s="222">
        <f>F2617+G2617</f>
        <v>130</v>
      </c>
    </row>
    <row r="2618" spans="1:12" ht="11.25" customHeight="1" x14ac:dyDescent="0.4">
      <c r="A2618" s="250"/>
      <c r="B2618" s="260"/>
      <c r="C2618" s="32">
        <f>C2617/I2617*100</f>
        <v>4.5283018867924527</v>
      </c>
      <c r="D2618" s="32">
        <f>D2617/I2617*100</f>
        <v>25.660377358490567</v>
      </c>
      <c r="E2618" s="32">
        <f>E2617/I2617*100</f>
        <v>39.811320754716981</v>
      </c>
      <c r="F2618" s="32">
        <f>F2617/I2617*100</f>
        <v>16.226415094339622</v>
      </c>
      <c r="G2618" s="32">
        <f>G2617/I2617*100</f>
        <v>8.3018867924528301</v>
      </c>
      <c r="H2618" s="74">
        <f>H2617/I2617*100</f>
        <v>5.4716981132075473</v>
      </c>
      <c r="I2618" s="133">
        <f t="shared" si="88"/>
        <v>100</v>
      </c>
      <c r="J2618" s="163">
        <f>J2617/I2617*100</f>
        <v>30.188679245283019</v>
      </c>
      <c r="K2618" s="211">
        <f>K2617/I2617*100</f>
        <v>39.811320754716981</v>
      </c>
      <c r="L2618" s="192">
        <f>L2617/I2617*100</f>
        <v>24.528301886792452</v>
      </c>
    </row>
    <row r="2619" spans="1:12" ht="11.25" customHeight="1" x14ac:dyDescent="0.4">
      <c r="A2619" s="250"/>
      <c r="B2619" s="261" t="s">
        <v>48</v>
      </c>
      <c r="C2619" s="30">
        <v>0</v>
      </c>
      <c r="D2619" s="30">
        <v>1</v>
      </c>
      <c r="E2619" s="30">
        <v>2</v>
      </c>
      <c r="F2619" s="30">
        <v>1</v>
      </c>
      <c r="G2619" s="30">
        <v>0</v>
      </c>
      <c r="H2619" s="30">
        <v>1</v>
      </c>
      <c r="I2619" s="134">
        <f t="shared" si="88"/>
        <v>5</v>
      </c>
      <c r="J2619" s="164">
        <f>C2619+D2619</f>
        <v>1</v>
      </c>
      <c r="K2619" s="212">
        <f>E2619</f>
        <v>2</v>
      </c>
      <c r="L2619" s="222">
        <f>F2619+G2619</f>
        <v>1</v>
      </c>
    </row>
    <row r="2620" spans="1:12" ht="11.25" customHeight="1" x14ac:dyDescent="0.4">
      <c r="A2620" s="251"/>
      <c r="B2620" s="268"/>
      <c r="C2620" s="36">
        <f>C2619/I2619*100</f>
        <v>0</v>
      </c>
      <c r="D2620" s="36">
        <f>D2619/I2619*100</f>
        <v>20</v>
      </c>
      <c r="E2620" s="36">
        <f>E2619/I2619*100</f>
        <v>40</v>
      </c>
      <c r="F2620" s="36">
        <f>F2619/I2619*100</f>
        <v>20</v>
      </c>
      <c r="G2620" s="36">
        <f>G2619/I2619*100</f>
        <v>0</v>
      </c>
      <c r="H2620" s="85">
        <f>H2619/I2619*100</f>
        <v>20</v>
      </c>
      <c r="I2620" s="132">
        <f t="shared" si="88"/>
        <v>100</v>
      </c>
      <c r="J2620" s="162">
        <f>J2619/I2619*100</f>
        <v>20</v>
      </c>
      <c r="K2620" s="210">
        <f>K2619/I2619*100</f>
        <v>40</v>
      </c>
      <c r="L2620" s="221">
        <f>L2619/I2619*100</f>
        <v>20</v>
      </c>
    </row>
    <row r="2621" spans="1:12" ht="11.25" customHeight="1" x14ac:dyDescent="0.4">
      <c r="A2621" s="252" t="s">
        <v>6</v>
      </c>
      <c r="B2621" s="259" t="s">
        <v>54</v>
      </c>
      <c r="C2621" s="30">
        <v>7</v>
      </c>
      <c r="D2621" s="30">
        <v>42</v>
      </c>
      <c r="E2621" s="30">
        <v>65</v>
      </c>
      <c r="F2621" s="30">
        <v>32</v>
      </c>
      <c r="G2621" s="30">
        <v>13</v>
      </c>
      <c r="H2621" s="30">
        <v>11</v>
      </c>
      <c r="I2621" s="157">
        <f t="shared" si="88"/>
        <v>170</v>
      </c>
      <c r="J2621" s="161">
        <f>C2621+D2621</f>
        <v>49</v>
      </c>
      <c r="K2621" s="38">
        <f>E2621</f>
        <v>65</v>
      </c>
      <c r="L2621" s="220">
        <f>F2621+G2621</f>
        <v>45</v>
      </c>
    </row>
    <row r="2622" spans="1:12" ht="11.25" customHeight="1" x14ac:dyDescent="0.4">
      <c r="A2622" s="253"/>
      <c r="B2622" s="260"/>
      <c r="C2622" s="31">
        <f>C2621/I2621*100</f>
        <v>4.117647058823529</v>
      </c>
      <c r="D2622" s="33">
        <f>D2621/I2621*100</f>
        <v>24.705882352941178</v>
      </c>
      <c r="E2622" s="33">
        <f>E2621/I2621*100</f>
        <v>38.235294117647058</v>
      </c>
      <c r="F2622" s="33">
        <f>F2621/I2621*100</f>
        <v>18.823529411764707</v>
      </c>
      <c r="G2622" s="33">
        <f>G2621/I2621*100</f>
        <v>7.6470588235294121</v>
      </c>
      <c r="H2622" s="78">
        <f>H2621/I2621*100</f>
        <v>6.4705882352941186</v>
      </c>
      <c r="I2622" s="133">
        <f t="shared" si="88"/>
        <v>100</v>
      </c>
      <c r="J2622" s="163">
        <f>J2621/I2621*100</f>
        <v>28.823529411764703</v>
      </c>
      <c r="K2622" s="211">
        <f>K2621/I2621*100</f>
        <v>38.235294117647058</v>
      </c>
      <c r="L2622" s="192">
        <f>L2621/I2621*100</f>
        <v>26.47058823529412</v>
      </c>
    </row>
    <row r="2623" spans="1:12" ht="11.25" customHeight="1" x14ac:dyDescent="0.4">
      <c r="A2623" s="253"/>
      <c r="B2623" s="261" t="s">
        <v>56</v>
      </c>
      <c r="C2623" s="30">
        <v>7</v>
      </c>
      <c r="D2623" s="30">
        <v>40</v>
      </c>
      <c r="E2623" s="30">
        <v>45</v>
      </c>
      <c r="F2623" s="30">
        <v>21</v>
      </c>
      <c r="G2623" s="30">
        <v>17</v>
      </c>
      <c r="H2623" s="30">
        <v>2</v>
      </c>
      <c r="I2623" s="134">
        <f t="shared" si="88"/>
        <v>132</v>
      </c>
      <c r="J2623" s="164">
        <f>C2623+D2623</f>
        <v>47</v>
      </c>
      <c r="K2623" s="212">
        <f>E2623</f>
        <v>45</v>
      </c>
      <c r="L2623" s="222">
        <f>F2623+G2623</f>
        <v>38</v>
      </c>
    </row>
    <row r="2624" spans="1:12" ht="11.25" customHeight="1" x14ac:dyDescent="0.4">
      <c r="A2624" s="253"/>
      <c r="B2624" s="261"/>
      <c r="C2624" s="32">
        <f>C2623/I2623*100</f>
        <v>5.3030303030303028</v>
      </c>
      <c r="D2624" s="32">
        <f>D2623/I2623*100</f>
        <v>30.303030303030305</v>
      </c>
      <c r="E2624" s="32">
        <f>E2623/I2623*100</f>
        <v>34.090909090909086</v>
      </c>
      <c r="F2624" s="32">
        <f>F2623/I2623*100</f>
        <v>15.909090909090908</v>
      </c>
      <c r="G2624" s="32">
        <f>G2623/I2623*100</f>
        <v>12.878787878787879</v>
      </c>
      <c r="H2624" s="74">
        <f>H2623/I2623*100</f>
        <v>1.5151515151515151</v>
      </c>
      <c r="I2624" s="133">
        <f t="shared" si="88"/>
        <v>99.999999999999986</v>
      </c>
      <c r="J2624" s="163">
        <f>J2623/I2623*100</f>
        <v>35.606060606060609</v>
      </c>
      <c r="K2624" s="211">
        <f>K2623/I2623*100</f>
        <v>34.090909090909086</v>
      </c>
      <c r="L2624" s="192">
        <f>L2623/I2623*100</f>
        <v>28.787878787878789</v>
      </c>
    </row>
    <row r="2625" spans="1:12" ht="11.25" customHeight="1" x14ac:dyDescent="0.4">
      <c r="A2625" s="253"/>
      <c r="B2625" s="262" t="s">
        <v>3</v>
      </c>
      <c r="C2625" s="30">
        <v>28</v>
      </c>
      <c r="D2625" s="30">
        <v>189</v>
      </c>
      <c r="E2625" s="30">
        <v>310</v>
      </c>
      <c r="F2625" s="30">
        <v>150</v>
      </c>
      <c r="G2625" s="30">
        <v>90</v>
      </c>
      <c r="H2625" s="30">
        <v>3</v>
      </c>
      <c r="I2625" s="134">
        <f t="shared" si="88"/>
        <v>770</v>
      </c>
      <c r="J2625" s="164">
        <f>C2625+D2625</f>
        <v>217</v>
      </c>
      <c r="K2625" s="212">
        <f>E2625</f>
        <v>310</v>
      </c>
      <c r="L2625" s="222">
        <f>F2625+G2625</f>
        <v>240</v>
      </c>
    </row>
    <row r="2626" spans="1:12" ht="11.25" customHeight="1" x14ac:dyDescent="0.4">
      <c r="A2626" s="253"/>
      <c r="B2626" s="260"/>
      <c r="C2626" s="32">
        <f>C2625/I2625*100</f>
        <v>3.6363636363636362</v>
      </c>
      <c r="D2626" s="32">
        <f>D2625/I2625*100</f>
        <v>24.545454545454547</v>
      </c>
      <c r="E2626" s="32">
        <f>E2625/I2625*100</f>
        <v>40.259740259740262</v>
      </c>
      <c r="F2626" s="32">
        <f>F2625/I2625*100</f>
        <v>19.480519480519483</v>
      </c>
      <c r="G2626" s="32">
        <f>G2625/I2625*100</f>
        <v>11.688311688311687</v>
      </c>
      <c r="H2626" s="74">
        <f>H2625/I2625*100</f>
        <v>0.38961038961038963</v>
      </c>
      <c r="I2626" s="133">
        <f t="shared" si="88"/>
        <v>100.00000000000001</v>
      </c>
      <c r="J2626" s="163">
        <f>J2625/I2625*100</f>
        <v>28.18181818181818</v>
      </c>
      <c r="K2626" s="211">
        <f>K2625/I2625*100</f>
        <v>40.259740259740262</v>
      </c>
      <c r="L2626" s="192">
        <f>L2625/I2625*100</f>
        <v>31.168831168831169</v>
      </c>
    </row>
    <row r="2627" spans="1:12" ht="11.25" customHeight="1" x14ac:dyDescent="0.4">
      <c r="A2627" s="253"/>
      <c r="B2627" s="261" t="s">
        <v>50</v>
      </c>
      <c r="C2627" s="30">
        <v>2</v>
      </c>
      <c r="D2627" s="30">
        <v>35</v>
      </c>
      <c r="E2627" s="30">
        <v>49</v>
      </c>
      <c r="F2627" s="30">
        <v>29</v>
      </c>
      <c r="G2627" s="30">
        <v>8</v>
      </c>
      <c r="H2627" s="30">
        <v>5</v>
      </c>
      <c r="I2627" s="134">
        <f t="shared" si="88"/>
        <v>128</v>
      </c>
      <c r="J2627" s="164">
        <f>C2627+D2627</f>
        <v>37</v>
      </c>
      <c r="K2627" s="212">
        <f>E2627</f>
        <v>49</v>
      </c>
      <c r="L2627" s="222">
        <f>F2627+G2627</f>
        <v>37</v>
      </c>
    </row>
    <row r="2628" spans="1:12" ht="11.25" customHeight="1" x14ac:dyDescent="0.4">
      <c r="A2628" s="253"/>
      <c r="B2628" s="261"/>
      <c r="C2628" s="32">
        <f>C2627/I2627*100</f>
        <v>1.5625</v>
      </c>
      <c r="D2628" s="32">
        <f>D2627/I2627*100</f>
        <v>27.34375</v>
      </c>
      <c r="E2628" s="32">
        <f>E2627/I2627*100</f>
        <v>38.28125</v>
      </c>
      <c r="F2628" s="32">
        <f>F2627/I2627*100</f>
        <v>22.65625</v>
      </c>
      <c r="G2628" s="32">
        <f>G2627/I2627*100</f>
        <v>6.25</v>
      </c>
      <c r="H2628" s="74">
        <f>H2627/I2627*100</f>
        <v>3.90625</v>
      </c>
      <c r="I2628" s="133">
        <f t="shared" si="88"/>
        <v>100</v>
      </c>
      <c r="J2628" s="163">
        <f>J2627/I2627*100</f>
        <v>28.90625</v>
      </c>
      <c r="K2628" s="211">
        <f>K2627/I2627*100</f>
        <v>38.28125</v>
      </c>
      <c r="L2628" s="192">
        <f>L2627/I2627*100</f>
        <v>28.90625</v>
      </c>
    </row>
    <row r="2629" spans="1:12" ht="11.25" customHeight="1" x14ac:dyDescent="0.4">
      <c r="A2629" s="253"/>
      <c r="B2629" s="262" t="s">
        <v>51</v>
      </c>
      <c r="C2629" s="30">
        <v>7</v>
      </c>
      <c r="D2629" s="30">
        <v>15</v>
      </c>
      <c r="E2629" s="30">
        <v>19</v>
      </c>
      <c r="F2629" s="30">
        <v>9</v>
      </c>
      <c r="G2629" s="30">
        <v>12</v>
      </c>
      <c r="H2629" s="30">
        <v>0</v>
      </c>
      <c r="I2629" s="134">
        <f t="shared" si="88"/>
        <v>62</v>
      </c>
      <c r="J2629" s="164">
        <f>C2629+D2629</f>
        <v>22</v>
      </c>
      <c r="K2629" s="212">
        <f>E2629</f>
        <v>19</v>
      </c>
      <c r="L2629" s="222">
        <f>F2629+G2629</f>
        <v>21</v>
      </c>
    </row>
    <row r="2630" spans="1:12" ht="11.25" customHeight="1" x14ac:dyDescent="0.4">
      <c r="A2630" s="253"/>
      <c r="B2630" s="260"/>
      <c r="C2630" s="32">
        <f>C2629/I2629*100</f>
        <v>11.29032258064516</v>
      </c>
      <c r="D2630" s="32">
        <f>D2629/I2629*100</f>
        <v>24.193548387096776</v>
      </c>
      <c r="E2630" s="32">
        <f>E2629/I2629*100</f>
        <v>30.64516129032258</v>
      </c>
      <c r="F2630" s="32">
        <f>F2629/I2629*100</f>
        <v>14.516129032258066</v>
      </c>
      <c r="G2630" s="32">
        <f>G2629/I2629*100</f>
        <v>19.35483870967742</v>
      </c>
      <c r="H2630" s="74">
        <f>H2629/I2629*100</f>
        <v>0</v>
      </c>
      <c r="I2630" s="133">
        <f t="shared" si="88"/>
        <v>100</v>
      </c>
      <c r="J2630" s="163">
        <f>J2629/I2629*100</f>
        <v>35.483870967741936</v>
      </c>
      <c r="K2630" s="211">
        <f>K2629/I2629*100</f>
        <v>30.64516129032258</v>
      </c>
      <c r="L2630" s="192">
        <f>L2629/I2629*100</f>
        <v>33.87096774193548</v>
      </c>
    </row>
    <row r="2631" spans="1:12" ht="11.25" customHeight="1" x14ac:dyDescent="0.4">
      <c r="A2631" s="253"/>
      <c r="B2631" s="261" t="s">
        <v>61</v>
      </c>
      <c r="C2631" s="30">
        <v>22</v>
      </c>
      <c r="D2631" s="30">
        <v>100</v>
      </c>
      <c r="E2631" s="30">
        <v>191</v>
      </c>
      <c r="F2631" s="30">
        <v>54</v>
      </c>
      <c r="G2631" s="30">
        <v>41</v>
      </c>
      <c r="H2631" s="30">
        <v>14</v>
      </c>
      <c r="I2631" s="134">
        <f t="shared" si="88"/>
        <v>422</v>
      </c>
      <c r="J2631" s="164">
        <f>C2631+D2631</f>
        <v>122</v>
      </c>
      <c r="K2631" s="212">
        <f>E2631</f>
        <v>191</v>
      </c>
      <c r="L2631" s="222">
        <f>F2631+G2631</f>
        <v>95</v>
      </c>
    </row>
    <row r="2632" spans="1:12" ht="11.25" customHeight="1" x14ac:dyDescent="0.4">
      <c r="A2632" s="253"/>
      <c r="B2632" s="261"/>
      <c r="C2632" s="32">
        <f>C2631/I2631*100</f>
        <v>5.2132701421800949</v>
      </c>
      <c r="D2632" s="32">
        <f>D2631/I2631*100</f>
        <v>23.696682464454977</v>
      </c>
      <c r="E2632" s="32">
        <f>E2631/I2631*100</f>
        <v>45.260663507109008</v>
      </c>
      <c r="F2632" s="32">
        <f>F2631/I2631*100</f>
        <v>12.796208530805686</v>
      </c>
      <c r="G2632" s="32">
        <f>G2631/I2631*100</f>
        <v>9.7156398104265413</v>
      </c>
      <c r="H2632" s="74">
        <f>H2631/I2631*100</f>
        <v>3.3175355450236967</v>
      </c>
      <c r="I2632" s="133">
        <f t="shared" si="88"/>
        <v>100</v>
      </c>
      <c r="J2632" s="163">
        <f>J2631/I2631*100</f>
        <v>28.90995260663507</v>
      </c>
      <c r="K2632" s="211">
        <f>K2631/I2631*100</f>
        <v>45.260663507109008</v>
      </c>
      <c r="L2632" s="192">
        <f>L2631/I2631*100</f>
        <v>22.511848341232227</v>
      </c>
    </row>
    <row r="2633" spans="1:12" ht="11.25" customHeight="1" x14ac:dyDescent="0.4">
      <c r="A2633" s="253"/>
      <c r="B2633" s="262" t="s">
        <v>33</v>
      </c>
      <c r="C2633" s="30">
        <v>4</v>
      </c>
      <c r="D2633" s="30">
        <v>11</v>
      </c>
      <c r="E2633" s="30">
        <v>48</v>
      </c>
      <c r="F2633" s="30">
        <v>12</v>
      </c>
      <c r="G2633" s="30">
        <v>7</v>
      </c>
      <c r="H2633" s="30">
        <v>1</v>
      </c>
      <c r="I2633" s="134">
        <f t="shared" si="88"/>
        <v>83</v>
      </c>
      <c r="J2633" s="164">
        <f>C2633+D2633</f>
        <v>15</v>
      </c>
      <c r="K2633" s="212">
        <f>E2633</f>
        <v>48</v>
      </c>
      <c r="L2633" s="222">
        <f>F2633+G2633</f>
        <v>19</v>
      </c>
    </row>
    <row r="2634" spans="1:12" ht="11.25" customHeight="1" x14ac:dyDescent="0.4">
      <c r="A2634" s="253"/>
      <c r="B2634" s="260"/>
      <c r="C2634" s="32">
        <f>C2633/I2633*100</f>
        <v>4.8192771084337354</v>
      </c>
      <c r="D2634" s="32">
        <f>D2633/I2633*100</f>
        <v>13.253012048192772</v>
      </c>
      <c r="E2634" s="32">
        <f>E2633/I2633*100</f>
        <v>57.831325301204814</v>
      </c>
      <c r="F2634" s="32">
        <f>F2633/I2633*100</f>
        <v>14.457831325301203</v>
      </c>
      <c r="G2634" s="32">
        <f>G2633/I2633*100</f>
        <v>8.4337349397590362</v>
      </c>
      <c r="H2634" s="74">
        <f>H2633/I2633*100</f>
        <v>1.2048192771084338</v>
      </c>
      <c r="I2634" s="133">
        <f t="shared" si="88"/>
        <v>99.999999999999986</v>
      </c>
      <c r="J2634" s="163">
        <f>J2633/I2633*100</f>
        <v>18.072289156626507</v>
      </c>
      <c r="K2634" s="211">
        <f>K2633/I2633*100</f>
        <v>57.831325301204814</v>
      </c>
      <c r="L2634" s="192">
        <f>L2633/I2633*100</f>
        <v>22.891566265060241</v>
      </c>
    </row>
    <row r="2635" spans="1:12" ht="11.25" customHeight="1" x14ac:dyDescent="0.4">
      <c r="A2635" s="253"/>
      <c r="B2635" s="261" t="s">
        <v>48</v>
      </c>
      <c r="C2635" s="30">
        <v>0</v>
      </c>
      <c r="D2635" s="30">
        <v>2</v>
      </c>
      <c r="E2635" s="30">
        <v>3</v>
      </c>
      <c r="F2635" s="30">
        <v>2</v>
      </c>
      <c r="G2635" s="30">
        <v>1</v>
      </c>
      <c r="H2635" s="30">
        <v>3</v>
      </c>
      <c r="I2635" s="134">
        <f t="shared" si="88"/>
        <v>11</v>
      </c>
      <c r="J2635" s="164">
        <f>C2635+D2635</f>
        <v>2</v>
      </c>
      <c r="K2635" s="212">
        <f>E2635</f>
        <v>3</v>
      </c>
      <c r="L2635" s="222">
        <f>F2635+G2635</f>
        <v>3</v>
      </c>
    </row>
    <row r="2636" spans="1:12" ht="11.25" customHeight="1" x14ac:dyDescent="0.4">
      <c r="A2636" s="254"/>
      <c r="B2636" s="268"/>
      <c r="C2636" s="36">
        <f>C2635/I2635*100</f>
        <v>0</v>
      </c>
      <c r="D2636" s="36">
        <f>D2635/I2635*100</f>
        <v>18.181818181818183</v>
      </c>
      <c r="E2636" s="36">
        <f>E2635/I2635*100</f>
        <v>27.27272727272727</v>
      </c>
      <c r="F2636" s="36">
        <f>F2635/I2635*100</f>
        <v>18.181818181818183</v>
      </c>
      <c r="G2636" s="36">
        <f>G2635/I2635*100</f>
        <v>9.0909090909090917</v>
      </c>
      <c r="H2636" s="85">
        <f>H2635/I2635*100</f>
        <v>27.27272727272727</v>
      </c>
      <c r="I2636" s="132">
        <f t="shared" si="88"/>
        <v>100</v>
      </c>
      <c r="J2636" s="162">
        <f>J2635/I2635*100</f>
        <v>18.181818181818183</v>
      </c>
      <c r="K2636" s="210">
        <f>K2635/I2635*100</f>
        <v>27.27272727272727</v>
      </c>
      <c r="L2636" s="221">
        <f>L2635/I2635*100</f>
        <v>27.27272727272727</v>
      </c>
    </row>
    <row r="2637" spans="1:12" ht="11.25" customHeight="1" x14ac:dyDescent="0.4">
      <c r="A2637" s="249" t="s">
        <v>21</v>
      </c>
      <c r="B2637" s="259" t="s">
        <v>65</v>
      </c>
      <c r="C2637" s="30">
        <v>11</v>
      </c>
      <c r="D2637" s="30">
        <v>65</v>
      </c>
      <c r="E2637" s="30">
        <v>120</v>
      </c>
      <c r="F2637" s="30">
        <v>58</v>
      </c>
      <c r="G2637" s="30">
        <v>25</v>
      </c>
      <c r="H2637" s="30">
        <v>3</v>
      </c>
      <c r="I2637" s="131">
        <f t="shared" si="88"/>
        <v>282</v>
      </c>
      <c r="J2637" s="161">
        <f>C2637+D2637</f>
        <v>76</v>
      </c>
      <c r="K2637" s="38">
        <f>E2637</f>
        <v>120</v>
      </c>
      <c r="L2637" s="220">
        <f>F2637+G2637</f>
        <v>83</v>
      </c>
    </row>
    <row r="2638" spans="1:12" ht="11.25" customHeight="1" x14ac:dyDescent="0.4">
      <c r="A2638" s="250"/>
      <c r="B2638" s="260"/>
      <c r="C2638" s="31">
        <f>C2637/I2637*100</f>
        <v>3.9007092198581561</v>
      </c>
      <c r="D2638" s="33">
        <f>D2637/I2637*100</f>
        <v>23.049645390070921</v>
      </c>
      <c r="E2638" s="33">
        <f>E2637/I2637*100</f>
        <v>42.553191489361701</v>
      </c>
      <c r="F2638" s="33">
        <f>F2637/I2637*100</f>
        <v>20.567375886524822</v>
      </c>
      <c r="G2638" s="33">
        <f>G2637/I2637*100</f>
        <v>8.8652482269503547</v>
      </c>
      <c r="H2638" s="78">
        <f>H2637/I2637*100</f>
        <v>1.0638297872340425</v>
      </c>
      <c r="I2638" s="133">
        <f t="shared" si="88"/>
        <v>100</v>
      </c>
      <c r="J2638" s="163">
        <f>J2637/I2637*100</f>
        <v>26.950354609929079</v>
      </c>
      <c r="K2638" s="211">
        <f>K2637/I2637*100</f>
        <v>42.553191489361701</v>
      </c>
      <c r="L2638" s="192">
        <f>L2637/I2637*100</f>
        <v>29.432624113475175</v>
      </c>
    </row>
    <row r="2639" spans="1:12" ht="11.25" customHeight="1" x14ac:dyDescent="0.4">
      <c r="A2639" s="250"/>
      <c r="B2639" s="261" t="s">
        <v>67</v>
      </c>
      <c r="C2639" s="30">
        <v>12</v>
      </c>
      <c r="D2639" s="30">
        <v>84</v>
      </c>
      <c r="E2639" s="30">
        <v>140</v>
      </c>
      <c r="F2639" s="30">
        <v>45</v>
      </c>
      <c r="G2639" s="30">
        <v>35</v>
      </c>
      <c r="H2639" s="30">
        <v>8</v>
      </c>
      <c r="I2639" s="134">
        <f t="shared" si="88"/>
        <v>324</v>
      </c>
      <c r="J2639" s="164">
        <f>C2639+D2639</f>
        <v>96</v>
      </c>
      <c r="K2639" s="212">
        <f>E2639</f>
        <v>140</v>
      </c>
      <c r="L2639" s="222">
        <f>F2639+G2639</f>
        <v>80</v>
      </c>
    </row>
    <row r="2640" spans="1:12" ht="11.25" customHeight="1" x14ac:dyDescent="0.4">
      <c r="A2640" s="250"/>
      <c r="B2640" s="261"/>
      <c r="C2640" s="32">
        <f>C2639/I2639*100</f>
        <v>3.7037037037037033</v>
      </c>
      <c r="D2640" s="32">
        <f>D2639/I2639*100</f>
        <v>25.925925925925924</v>
      </c>
      <c r="E2640" s="32">
        <f>E2639/I2639*100</f>
        <v>43.209876543209873</v>
      </c>
      <c r="F2640" s="32">
        <f>F2639/I2639*100</f>
        <v>13.888888888888889</v>
      </c>
      <c r="G2640" s="32">
        <f>G2639/I2639*100</f>
        <v>10.802469135802468</v>
      </c>
      <c r="H2640" s="74">
        <f>H2639/I2639*100</f>
        <v>2.4691358024691357</v>
      </c>
      <c r="I2640" s="133">
        <f t="shared" si="88"/>
        <v>99.999999999999986</v>
      </c>
      <c r="J2640" s="163">
        <f>J2639/I2639*100</f>
        <v>29.629629629629626</v>
      </c>
      <c r="K2640" s="211">
        <f>K2639/I2639*100</f>
        <v>43.209876543209873</v>
      </c>
      <c r="L2640" s="192">
        <f>L2639/I2639*100</f>
        <v>24.691358024691358</v>
      </c>
    </row>
    <row r="2641" spans="1:12" ht="11.25" customHeight="1" x14ac:dyDescent="0.4">
      <c r="A2641" s="250"/>
      <c r="B2641" s="262" t="s">
        <v>69</v>
      </c>
      <c r="C2641" s="30">
        <v>35</v>
      </c>
      <c r="D2641" s="30">
        <v>195</v>
      </c>
      <c r="E2641" s="30">
        <v>346</v>
      </c>
      <c r="F2641" s="30">
        <v>146</v>
      </c>
      <c r="G2641" s="30">
        <v>87</v>
      </c>
      <c r="H2641" s="30">
        <v>16</v>
      </c>
      <c r="I2641" s="134">
        <f t="shared" si="88"/>
        <v>825</v>
      </c>
      <c r="J2641" s="164">
        <f>C2641+D2641</f>
        <v>230</v>
      </c>
      <c r="K2641" s="212">
        <f>E2641</f>
        <v>346</v>
      </c>
      <c r="L2641" s="222">
        <f>F2641+G2641</f>
        <v>233</v>
      </c>
    </row>
    <row r="2642" spans="1:12" ht="11.25" customHeight="1" x14ac:dyDescent="0.4">
      <c r="A2642" s="250"/>
      <c r="B2642" s="260"/>
      <c r="C2642" s="32">
        <f>C2641/I2641*100</f>
        <v>4.2424242424242431</v>
      </c>
      <c r="D2642" s="32">
        <f>D2641/I2641*100</f>
        <v>23.636363636363637</v>
      </c>
      <c r="E2642" s="32">
        <f>E2641/I2641*100</f>
        <v>41.939393939393938</v>
      </c>
      <c r="F2642" s="32">
        <f>F2641/I2641*100</f>
        <v>17.696969696969695</v>
      </c>
      <c r="G2642" s="32">
        <f>G2641/I2641*100</f>
        <v>10.545454545454545</v>
      </c>
      <c r="H2642" s="74">
        <f>H2641/I2641*100</f>
        <v>1.9393939393939394</v>
      </c>
      <c r="I2642" s="133">
        <f t="shared" si="88"/>
        <v>99.999999999999986</v>
      </c>
      <c r="J2642" s="163">
        <f>J2641/I2641*100</f>
        <v>27.878787878787882</v>
      </c>
      <c r="K2642" s="211">
        <f>K2641/I2641*100</f>
        <v>41.939393939393938</v>
      </c>
      <c r="L2642" s="192">
        <f>L2641/I2641*100</f>
        <v>28.242424242424242</v>
      </c>
    </row>
    <row r="2643" spans="1:12" ht="11.25" customHeight="1" x14ac:dyDescent="0.4">
      <c r="A2643" s="250"/>
      <c r="B2643" s="261" t="s">
        <v>70</v>
      </c>
      <c r="C2643" s="30">
        <v>15</v>
      </c>
      <c r="D2643" s="30">
        <v>66</v>
      </c>
      <c r="E2643" s="30">
        <v>75</v>
      </c>
      <c r="F2643" s="30">
        <v>41</v>
      </c>
      <c r="G2643" s="30">
        <v>24</v>
      </c>
      <c r="H2643" s="30">
        <v>4</v>
      </c>
      <c r="I2643" s="134">
        <f t="shared" si="88"/>
        <v>225</v>
      </c>
      <c r="J2643" s="164">
        <f>C2643+D2643</f>
        <v>81</v>
      </c>
      <c r="K2643" s="212">
        <f>E2643</f>
        <v>75</v>
      </c>
      <c r="L2643" s="222">
        <f>F2643+G2643</f>
        <v>65</v>
      </c>
    </row>
    <row r="2644" spans="1:12" ht="11.25" customHeight="1" x14ac:dyDescent="0.4">
      <c r="A2644" s="250"/>
      <c r="B2644" s="261"/>
      <c r="C2644" s="32">
        <f>C2643/I2643*100</f>
        <v>6.666666666666667</v>
      </c>
      <c r="D2644" s="32">
        <f>D2643/I2643*100</f>
        <v>29.333333333333332</v>
      </c>
      <c r="E2644" s="32">
        <f>E2643/I2643*100</f>
        <v>33.333333333333329</v>
      </c>
      <c r="F2644" s="32">
        <f>F2643/I2643*100</f>
        <v>18.222222222222221</v>
      </c>
      <c r="G2644" s="32">
        <f>G2643/I2643*100</f>
        <v>10.666666666666668</v>
      </c>
      <c r="H2644" s="74">
        <f>H2643/I2643*100</f>
        <v>1.7777777777777777</v>
      </c>
      <c r="I2644" s="133">
        <f t="shared" si="88"/>
        <v>99.999999999999986</v>
      </c>
      <c r="J2644" s="163">
        <f>J2643/I2643*100</f>
        <v>36</v>
      </c>
      <c r="K2644" s="211">
        <f>K2643/I2643*100</f>
        <v>33.333333333333329</v>
      </c>
      <c r="L2644" s="192">
        <f>L2643/I2643*100</f>
        <v>28.888888888888886</v>
      </c>
    </row>
    <row r="2645" spans="1:12" ht="11.25" customHeight="1" x14ac:dyDescent="0.4">
      <c r="A2645" s="250"/>
      <c r="B2645" s="262" t="s">
        <v>72</v>
      </c>
      <c r="C2645" s="30">
        <v>4</v>
      </c>
      <c r="D2645" s="30">
        <v>23</v>
      </c>
      <c r="E2645" s="30">
        <v>43</v>
      </c>
      <c r="F2645" s="30">
        <v>18</v>
      </c>
      <c r="G2645" s="30">
        <v>18</v>
      </c>
      <c r="H2645" s="30">
        <v>3</v>
      </c>
      <c r="I2645" s="134">
        <f t="shared" si="88"/>
        <v>109</v>
      </c>
      <c r="J2645" s="164">
        <f>C2645+D2645</f>
        <v>27</v>
      </c>
      <c r="K2645" s="212">
        <f>E2645</f>
        <v>43</v>
      </c>
      <c r="L2645" s="222">
        <f>F2645+G2645</f>
        <v>36</v>
      </c>
    </row>
    <row r="2646" spans="1:12" ht="11.25" customHeight="1" x14ac:dyDescent="0.4">
      <c r="A2646" s="250"/>
      <c r="B2646" s="260"/>
      <c r="C2646" s="32">
        <f>C2645/I2645*100</f>
        <v>3.669724770642202</v>
      </c>
      <c r="D2646" s="32">
        <f>D2645/I2645*100</f>
        <v>21.100917431192663</v>
      </c>
      <c r="E2646" s="32">
        <f>E2645/I2645*100</f>
        <v>39.449541284403672</v>
      </c>
      <c r="F2646" s="32">
        <f>F2645/I2645*100</f>
        <v>16.513761467889911</v>
      </c>
      <c r="G2646" s="32">
        <f>G2645/I2645*100</f>
        <v>16.513761467889911</v>
      </c>
      <c r="H2646" s="74">
        <f>H2645/I2645*100</f>
        <v>2.7522935779816518</v>
      </c>
      <c r="I2646" s="133">
        <f t="shared" si="88"/>
        <v>100</v>
      </c>
      <c r="J2646" s="163">
        <f>J2645/I2645*100</f>
        <v>24.770642201834864</v>
      </c>
      <c r="K2646" s="211">
        <f>K2645/I2645*100</f>
        <v>39.449541284403672</v>
      </c>
      <c r="L2646" s="192">
        <f>L2645/I2645*100</f>
        <v>33.027522935779821</v>
      </c>
    </row>
    <row r="2647" spans="1:12" ht="11.25" customHeight="1" x14ac:dyDescent="0.4">
      <c r="A2647" s="250"/>
      <c r="B2647" s="261" t="s">
        <v>48</v>
      </c>
      <c r="C2647" s="30">
        <v>0</v>
      </c>
      <c r="D2647" s="30">
        <v>1</v>
      </c>
      <c r="E2647" s="30">
        <v>6</v>
      </c>
      <c r="F2647" s="30">
        <v>1</v>
      </c>
      <c r="G2647" s="30">
        <v>0</v>
      </c>
      <c r="H2647" s="30">
        <v>5</v>
      </c>
      <c r="I2647" s="134">
        <f t="shared" si="88"/>
        <v>13</v>
      </c>
      <c r="J2647" s="184">
        <f>C2647+D2647</f>
        <v>1</v>
      </c>
      <c r="K2647" s="212">
        <f>E2647</f>
        <v>6</v>
      </c>
      <c r="L2647" s="222">
        <f>F2647+G2647</f>
        <v>1</v>
      </c>
    </row>
    <row r="2648" spans="1:12" ht="11.25" customHeight="1" x14ac:dyDescent="0.4">
      <c r="A2648" s="251"/>
      <c r="B2648" s="268"/>
      <c r="C2648" s="34">
        <f>C2647/I2647*100</f>
        <v>0</v>
      </c>
      <c r="D2648" s="34">
        <f>D2647/I2647*100</f>
        <v>7.6923076923076925</v>
      </c>
      <c r="E2648" s="34">
        <f>E2647/I2647*100</f>
        <v>46.153846153846153</v>
      </c>
      <c r="F2648" s="34">
        <f>F2647/I2647*100</f>
        <v>7.6923076923076925</v>
      </c>
      <c r="G2648" s="34">
        <f>G2647/I2647*100</f>
        <v>0</v>
      </c>
      <c r="H2648" s="82">
        <f>H2647/I2647*100</f>
        <v>38.461538461538467</v>
      </c>
      <c r="I2648" s="132">
        <f t="shared" si="88"/>
        <v>100</v>
      </c>
      <c r="J2648" s="166">
        <f>J2647/I2647*100</f>
        <v>7.6923076923076925</v>
      </c>
      <c r="K2648" s="213">
        <f>K2647/I2647*100</f>
        <v>46.153846153846153</v>
      </c>
      <c r="L2648" s="194">
        <f>L2647/I2647*100</f>
        <v>7.6923076923076925</v>
      </c>
    </row>
    <row r="2649" spans="1:12" ht="11.25" customHeight="1" x14ac:dyDescent="0.4">
      <c r="A2649" s="2"/>
      <c r="B2649" s="8"/>
      <c r="C2649" s="37"/>
      <c r="D2649" s="37"/>
      <c r="E2649" s="37"/>
      <c r="F2649" s="37"/>
      <c r="G2649" s="37"/>
      <c r="H2649" s="37"/>
      <c r="I2649" s="25"/>
      <c r="J2649" s="25"/>
      <c r="K2649" s="25"/>
      <c r="L2649" s="25"/>
    </row>
    <row r="2650" spans="1:12" ht="11.25" customHeight="1" x14ac:dyDescent="0.4">
      <c r="A2650" s="2"/>
      <c r="B2650" s="8"/>
      <c r="C2650" s="66"/>
      <c r="D2650" s="66"/>
      <c r="E2650" s="66"/>
      <c r="F2650" s="66"/>
      <c r="G2650" s="66"/>
      <c r="H2650" s="6"/>
      <c r="I2650" s="6"/>
      <c r="J2650" s="6"/>
      <c r="K2650" s="6"/>
      <c r="L2650" s="6"/>
    </row>
    <row r="2651" spans="1:12" ht="18.75" customHeight="1" x14ac:dyDescent="0.4">
      <c r="A2651" s="2"/>
      <c r="B2651" s="8"/>
      <c r="C2651" s="66"/>
      <c r="D2651" s="66"/>
      <c r="E2651" s="66"/>
      <c r="F2651" s="66"/>
      <c r="G2651" s="66"/>
      <c r="H2651" s="6"/>
      <c r="I2651" s="6"/>
      <c r="J2651" s="6"/>
      <c r="K2651" s="6"/>
      <c r="L2651" s="6"/>
    </row>
    <row r="2652" spans="1:12" ht="30" customHeight="1" x14ac:dyDescent="0.4">
      <c r="A2652" s="315" t="s">
        <v>229</v>
      </c>
      <c r="B2652" s="315"/>
      <c r="C2652" s="315"/>
      <c r="D2652" s="315"/>
      <c r="E2652" s="315"/>
      <c r="F2652" s="315"/>
      <c r="G2652" s="315"/>
      <c r="H2652" s="315"/>
      <c r="I2652" s="315"/>
      <c r="J2652" s="315"/>
      <c r="K2652" s="315"/>
      <c r="L2652" s="315"/>
    </row>
    <row r="2653" spans="1:12" ht="11.25" customHeight="1" x14ac:dyDescent="0.15">
      <c r="A2653" s="277"/>
      <c r="B2653" s="278"/>
      <c r="C2653" s="26">
        <v>1</v>
      </c>
      <c r="D2653" s="26">
        <v>2</v>
      </c>
      <c r="E2653" s="26">
        <v>3</v>
      </c>
      <c r="F2653" s="26">
        <v>4</v>
      </c>
      <c r="G2653" s="26">
        <v>5</v>
      </c>
      <c r="H2653" s="286" t="s">
        <v>22</v>
      </c>
      <c r="I2653" s="313" t="s">
        <v>10</v>
      </c>
      <c r="J2653" s="159" t="s">
        <v>45</v>
      </c>
      <c r="K2653" s="26">
        <v>3</v>
      </c>
      <c r="L2653" s="208" t="s">
        <v>38</v>
      </c>
    </row>
    <row r="2654" spans="1:12" ht="100.5" customHeight="1" x14ac:dyDescent="0.15">
      <c r="A2654" s="279" t="s">
        <v>11</v>
      </c>
      <c r="B2654" s="280"/>
      <c r="C2654" s="27" t="s">
        <v>95</v>
      </c>
      <c r="D2654" s="27" t="s">
        <v>180</v>
      </c>
      <c r="E2654" s="27" t="s">
        <v>58</v>
      </c>
      <c r="F2654" s="27" t="s">
        <v>104</v>
      </c>
      <c r="G2654" s="27" t="s">
        <v>96</v>
      </c>
      <c r="H2654" s="287"/>
      <c r="I2654" s="314"/>
      <c r="J2654" s="195" t="s">
        <v>95</v>
      </c>
      <c r="K2654" s="27" t="s">
        <v>58</v>
      </c>
      <c r="L2654" s="223" t="s">
        <v>96</v>
      </c>
    </row>
    <row r="2655" spans="1:12" ht="11.25" customHeight="1" x14ac:dyDescent="0.4">
      <c r="A2655" s="265" t="s">
        <v>9</v>
      </c>
      <c r="B2655" s="266"/>
      <c r="C2655" s="28">
        <f t="shared" ref="C2655:H2655" si="89">C2657+C2659+C2661+C2663</f>
        <v>54</v>
      </c>
      <c r="D2655" s="28">
        <f t="shared" si="89"/>
        <v>389</v>
      </c>
      <c r="E2655" s="28">
        <f t="shared" si="89"/>
        <v>635</v>
      </c>
      <c r="F2655" s="28">
        <f t="shared" si="89"/>
        <v>434</v>
      </c>
      <c r="G2655" s="28">
        <f t="shared" si="89"/>
        <v>237</v>
      </c>
      <c r="H2655" s="28">
        <f t="shared" si="89"/>
        <v>29</v>
      </c>
      <c r="I2655" s="157">
        <f t="shared" ref="I2655:I2718" si="90">SUM(C2655:H2655)</f>
        <v>1778</v>
      </c>
      <c r="J2655" s="52">
        <f>C2655+D2655</f>
        <v>443</v>
      </c>
      <c r="K2655" s="28">
        <f>E2655</f>
        <v>635</v>
      </c>
      <c r="L2655" s="220">
        <f>F2655+G2655</f>
        <v>671</v>
      </c>
    </row>
    <row r="2656" spans="1:12" ht="11.25" customHeight="1" x14ac:dyDescent="0.4">
      <c r="A2656" s="257"/>
      <c r="B2656" s="258"/>
      <c r="C2656" s="29">
        <f>C2655/I2655*100</f>
        <v>3.0371203599550056</v>
      </c>
      <c r="D2656" s="29">
        <f>D2655/I2655*100</f>
        <v>21.878515185601799</v>
      </c>
      <c r="E2656" s="29">
        <f>E2655/I2655*100</f>
        <v>35.714285714285715</v>
      </c>
      <c r="F2656" s="29">
        <f>F2655/I2655*100</f>
        <v>24.409448818897637</v>
      </c>
      <c r="G2656" s="29">
        <f>G2655/I2655*100</f>
        <v>13.329583802024747</v>
      </c>
      <c r="H2656" s="77">
        <f>H2655/I2655*100</f>
        <v>1.6310461192350956</v>
      </c>
      <c r="I2656" s="132">
        <f t="shared" si="90"/>
        <v>99.999999999999986</v>
      </c>
      <c r="J2656" s="162">
        <f>J2655/I2655*100</f>
        <v>24.915635545556807</v>
      </c>
      <c r="K2656" s="210">
        <f>K2655/I2655*100</f>
        <v>35.714285714285715</v>
      </c>
      <c r="L2656" s="221">
        <f>L2655/I2655*100</f>
        <v>37.739032620922387</v>
      </c>
    </row>
    <row r="2657" spans="1:12" ht="11.25" customHeight="1" x14ac:dyDescent="0.4">
      <c r="A2657" s="249" t="s">
        <v>24</v>
      </c>
      <c r="B2657" s="259" t="s">
        <v>25</v>
      </c>
      <c r="C2657" s="30">
        <v>37</v>
      </c>
      <c r="D2657" s="30">
        <v>292</v>
      </c>
      <c r="E2657" s="30">
        <v>429</v>
      </c>
      <c r="F2657" s="30">
        <v>312</v>
      </c>
      <c r="G2657" s="30">
        <v>164</v>
      </c>
      <c r="H2657" s="30">
        <v>16</v>
      </c>
      <c r="I2657" s="131">
        <f t="shared" si="90"/>
        <v>1250</v>
      </c>
      <c r="J2657" s="161">
        <f>C2657+D2657</f>
        <v>329</v>
      </c>
      <c r="K2657" s="38">
        <f>E2657</f>
        <v>429</v>
      </c>
      <c r="L2657" s="220">
        <f>F2657+G2657</f>
        <v>476</v>
      </c>
    </row>
    <row r="2658" spans="1:12" ht="11.25" customHeight="1" x14ac:dyDescent="0.4">
      <c r="A2658" s="250"/>
      <c r="B2658" s="260"/>
      <c r="C2658" s="31">
        <f>C2657/I2657*100</f>
        <v>2.96</v>
      </c>
      <c r="D2658" s="33">
        <f>D2657/I2657*100</f>
        <v>23.36</v>
      </c>
      <c r="E2658" s="33">
        <f>E2657/I2657*100</f>
        <v>34.32</v>
      </c>
      <c r="F2658" s="33">
        <f>F2657/I2657*100</f>
        <v>24.959999999999997</v>
      </c>
      <c r="G2658" s="33">
        <f>G2657/I2657*100</f>
        <v>13.120000000000001</v>
      </c>
      <c r="H2658" s="78">
        <f>H2657/I2657*100</f>
        <v>1.28</v>
      </c>
      <c r="I2658" s="133">
        <f t="shared" si="90"/>
        <v>100</v>
      </c>
      <c r="J2658" s="163">
        <f>J2657/I2657*100</f>
        <v>26.32</v>
      </c>
      <c r="K2658" s="211">
        <f>K2657/I2657*100</f>
        <v>34.32</v>
      </c>
      <c r="L2658" s="189">
        <f>L2657/I2657*100</f>
        <v>38.080000000000005</v>
      </c>
    </row>
    <row r="2659" spans="1:12" ht="11.25" customHeight="1" x14ac:dyDescent="0.4">
      <c r="A2659" s="250"/>
      <c r="B2659" s="261" t="s">
        <v>26</v>
      </c>
      <c r="C2659" s="30">
        <v>12</v>
      </c>
      <c r="D2659" s="30">
        <v>66</v>
      </c>
      <c r="E2659" s="30">
        <v>143</v>
      </c>
      <c r="F2659" s="30">
        <v>74</v>
      </c>
      <c r="G2659" s="30">
        <v>42</v>
      </c>
      <c r="H2659" s="30">
        <v>6</v>
      </c>
      <c r="I2659" s="134">
        <f t="shared" si="90"/>
        <v>343</v>
      </c>
      <c r="J2659" s="164">
        <f>C2659+D2659</f>
        <v>78</v>
      </c>
      <c r="K2659" s="212">
        <f>E2659</f>
        <v>143</v>
      </c>
      <c r="L2659" s="222">
        <f>F2659+G2659</f>
        <v>116</v>
      </c>
    </row>
    <row r="2660" spans="1:12" ht="11.25" customHeight="1" x14ac:dyDescent="0.4">
      <c r="A2660" s="250"/>
      <c r="B2660" s="261"/>
      <c r="C2660" s="32">
        <f>C2659/I2659*100</f>
        <v>3.4985422740524781</v>
      </c>
      <c r="D2660" s="32">
        <f>D2659/I2659*100</f>
        <v>19.241982507288629</v>
      </c>
      <c r="E2660" s="32">
        <f>E2659/I2659*100</f>
        <v>41.690962099125365</v>
      </c>
      <c r="F2660" s="32">
        <f>F2659/I2659*100</f>
        <v>21.574344023323615</v>
      </c>
      <c r="G2660" s="32">
        <f>G2659/I2659*100</f>
        <v>12.244897959183673</v>
      </c>
      <c r="H2660" s="74">
        <f>H2659/I2659*100</f>
        <v>1.749271137026239</v>
      </c>
      <c r="I2660" s="133">
        <f t="shared" si="90"/>
        <v>100.00000000000001</v>
      </c>
      <c r="J2660" s="163">
        <f>J2659/I2659*100</f>
        <v>22.740524781341108</v>
      </c>
      <c r="K2660" s="211">
        <f>K2659/I2659*100</f>
        <v>41.690962099125365</v>
      </c>
      <c r="L2660" s="192">
        <f>L2659/I2659*100</f>
        <v>33.819241982507286</v>
      </c>
    </row>
    <row r="2661" spans="1:12" ht="11.25" customHeight="1" x14ac:dyDescent="0.4">
      <c r="A2661" s="250"/>
      <c r="B2661" s="262" t="s">
        <v>17</v>
      </c>
      <c r="C2661" s="30">
        <v>2</v>
      </c>
      <c r="D2661" s="30">
        <v>20</v>
      </c>
      <c r="E2661" s="30">
        <v>43</v>
      </c>
      <c r="F2661" s="30">
        <v>34</v>
      </c>
      <c r="G2661" s="30">
        <v>15</v>
      </c>
      <c r="H2661" s="30">
        <v>3</v>
      </c>
      <c r="I2661" s="134">
        <f t="shared" si="90"/>
        <v>117</v>
      </c>
      <c r="J2661" s="164">
        <f>C2661+D2661</f>
        <v>22</v>
      </c>
      <c r="K2661" s="212">
        <f>E2661</f>
        <v>43</v>
      </c>
      <c r="L2661" s="222">
        <f>F2661+G2661</f>
        <v>49</v>
      </c>
    </row>
    <row r="2662" spans="1:12" ht="11.25" customHeight="1" x14ac:dyDescent="0.4">
      <c r="A2662" s="250"/>
      <c r="B2662" s="260"/>
      <c r="C2662" s="33">
        <f>C2661/I2661*100</f>
        <v>1.7094017094017095</v>
      </c>
      <c r="D2662" s="33">
        <f>D2661/I2661*100</f>
        <v>17.094017094017094</v>
      </c>
      <c r="E2662" s="33">
        <f>E2661/I2661*100</f>
        <v>36.752136752136757</v>
      </c>
      <c r="F2662" s="33">
        <f>F2661/I2661*100</f>
        <v>29.059829059829063</v>
      </c>
      <c r="G2662" s="33">
        <f>G2661/I2661*100</f>
        <v>12.820512820512819</v>
      </c>
      <c r="H2662" s="78">
        <f>H2661/I2661*100</f>
        <v>2.5641025641025639</v>
      </c>
      <c r="I2662" s="133">
        <f t="shared" si="90"/>
        <v>100</v>
      </c>
      <c r="J2662" s="163">
        <f>J2661/I2661*100</f>
        <v>18.803418803418804</v>
      </c>
      <c r="K2662" s="211">
        <f>K2661/I2661*100</f>
        <v>36.752136752136757</v>
      </c>
      <c r="L2662" s="192">
        <f>L2661/I2661*100</f>
        <v>41.880341880341881</v>
      </c>
    </row>
    <row r="2663" spans="1:12" ht="11.25" customHeight="1" x14ac:dyDescent="0.4">
      <c r="A2663" s="250"/>
      <c r="B2663" s="261" t="s">
        <v>15</v>
      </c>
      <c r="C2663" s="30">
        <v>3</v>
      </c>
      <c r="D2663" s="30">
        <v>11</v>
      </c>
      <c r="E2663" s="30">
        <v>20</v>
      </c>
      <c r="F2663" s="30">
        <v>14</v>
      </c>
      <c r="G2663" s="30">
        <v>16</v>
      </c>
      <c r="H2663" s="30">
        <v>4</v>
      </c>
      <c r="I2663" s="134">
        <f t="shared" si="90"/>
        <v>68</v>
      </c>
      <c r="J2663" s="164">
        <f>C2663+D2663</f>
        <v>14</v>
      </c>
      <c r="K2663" s="212">
        <f>E2663</f>
        <v>20</v>
      </c>
      <c r="L2663" s="222">
        <f>F2663+G2663</f>
        <v>30</v>
      </c>
    </row>
    <row r="2664" spans="1:12" ht="11.25" customHeight="1" x14ac:dyDescent="0.4">
      <c r="A2664" s="250"/>
      <c r="B2664" s="261"/>
      <c r="C2664" s="34">
        <f>C2663/I2663*100</f>
        <v>4.4117647058823533</v>
      </c>
      <c r="D2664" s="34">
        <f>D2663/I2663*100</f>
        <v>16.176470588235293</v>
      </c>
      <c r="E2664" s="34">
        <f>E2663/I2663*100</f>
        <v>29.411764705882355</v>
      </c>
      <c r="F2664" s="34">
        <f>F2663/I2663*100</f>
        <v>20.588235294117645</v>
      </c>
      <c r="G2664" s="34">
        <f>G2663/I2663*100</f>
        <v>23.52941176470588</v>
      </c>
      <c r="H2664" s="82">
        <f>H2663/I2663*100</f>
        <v>5.8823529411764701</v>
      </c>
      <c r="I2664" s="132">
        <f t="shared" si="90"/>
        <v>100</v>
      </c>
      <c r="J2664" s="163">
        <f>J2663/I2663*100</f>
        <v>20.588235294117645</v>
      </c>
      <c r="K2664" s="211">
        <f>K2663/I2663*100</f>
        <v>29.411764705882355</v>
      </c>
      <c r="L2664" s="192">
        <f>L2663/I2663*100</f>
        <v>44.117647058823529</v>
      </c>
    </row>
    <row r="2665" spans="1:12" ht="11.25" customHeight="1" x14ac:dyDescent="0.4">
      <c r="A2665" s="249" t="s">
        <v>29</v>
      </c>
      <c r="B2665" s="259" t="s">
        <v>30</v>
      </c>
      <c r="C2665" s="30">
        <v>23</v>
      </c>
      <c r="D2665" s="30">
        <v>181</v>
      </c>
      <c r="E2665" s="30">
        <v>248</v>
      </c>
      <c r="F2665" s="30">
        <v>201</v>
      </c>
      <c r="G2665" s="30">
        <v>125</v>
      </c>
      <c r="H2665" s="30">
        <v>9</v>
      </c>
      <c r="I2665" s="131">
        <f t="shared" si="90"/>
        <v>787</v>
      </c>
      <c r="J2665" s="161">
        <f>C2665+D2665</f>
        <v>204</v>
      </c>
      <c r="K2665" s="38">
        <f>E2665</f>
        <v>248</v>
      </c>
      <c r="L2665" s="220">
        <f>F2665+G2665</f>
        <v>326</v>
      </c>
    </row>
    <row r="2666" spans="1:12" ht="11.25" customHeight="1" x14ac:dyDescent="0.4">
      <c r="A2666" s="250"/>
      <c r="B2666" s="261"/>
      <c r="C2666" s="31">
        <f>C2665/I2665*100</f>
        <v>2.9224904701397714</v>
      </c>
      <c r="D2666" s="33">
        <f>D2665/I2665*100</f>
        <v>22.998729351969505</v>
      </c>
      <c r="E2666" s="33">
        <f>E2665/I2665*100</f>
        <v>31.512071156289707</v>
      </c>
      <c r="F2666" s="33">
        <f>F2665/I2665*100</f>
        <v>25.54002541296061</v>
      </c>
      <c r="G2666" s="33">
        <f>G2665/I2665*100</f>
        <v>15.88310038119441</v>
      </c>
      <c r="H2666" s="78">
        <f>H2665/I2665*100</f>
        <v>1.1435832274459974</v>
      </c>
      <c r="I2666" s="133">
        <f t="shared" si="90"/>
        <v>100</v>
      </c>
      <c r="J2666" s="163">
        <f>J2665/I2665*100</f>
        <v>25.921219822109276</v>
      </c>
      <c r="K2666" s="211">
        <f>K2665/I2665*100</f>
        <v>31.512071156289707</v>
      </c>
      <c r="L2666" s="192">
        <f>L2665/I2665*100</f>
        <v>41.42312579415502</v>
      </c>
    </row>
    <row r="2667" spans="1:12" ht="11.25" customHeight="1" x14ac:dyDescent="0.4">
      <c r="A2667" s="250"/>
      <c r="B2667" s="262" t="s">
        <v>32</v>
      </c>
      <c r="C2667" s="30">
        <v>31</v>
      </c>
      <c r="D2667" s="30">
        <v>206</v>
      </c>
      <c r="E2667" s="30">
        <v>378</v>
      </c>
      <c r="F2667" s="30">
        <v>227</v>
      </c>
      <c r="G2667" s="30">
        <v>109</v>
      </c>
      <c r="H2667" s="30">
        <v>19</v>
      </c>
      <c r="I2667" s="134">
        <f t="shared" si="90"/>
        <v>970</v>
      </c>
      <c r="J2667" s="164">
        <f>C2667+D2667</f>
        <v>237</v>
      </c>
      <c r="K2667" s="212">
        <f>E2667</f>
        <v>378</v>
      </c>
      <c r="L2667" s="222">
        <f>F2667+G2667</f>
        <v>336</v>
      </c>
    </row>
    <row r="2668" spans="1:12" ht="11.25" customHeight="1" x14ac:dyDescent="0.4">
      <c r="A2668" s="250"/>
      <c r="B2668" s="260"/>
      <c r="C2668" s="32">
        <f>C2667/I2667*100</f>
        <v>3.1958762886597936</v>
      </c>
      <c r="D2668" s="32">
        <f>D2667/I2667*100</f>
        <v>21.237113402061855</v>
      </c>
      <c r="E2668" s="32">
        <f>E2667/I2667*100</f>
        <v>38.969072164948457</v>
      </c>
      <c r="F2668" s="32">
        <f>F2667/I2667*100</f>
        <v>23.402061855670102</v>
      </c>
      <c r="G2668" s="32">
        <f>G2667/I2667*100</f>
        <v>11.237113402061857</v>
      </c>
      <c r="H2668" s="74">
        <f>H2667/I2667*100</f>
        <v>1.9587628865979381</v>
      </c>
      <c r="I2668" s="133">
        <f t="shared" si="90"/>
        <v>100</v>
      </c>
      <c r="J2668" s="163">
        <f>J2667/I2667*100</f>
        <v>24.432989690721648</v>
      </c>
      <c r="K2668" s="211">
        <f>K2667/I2667*100</f>
        <v>38.969072164948457</v>
      </c>
      <c r="L2668" s="192">
        <f>L2667/I2667*100</f>
        <v>34.639175257731956</v>
      </c>
    </row>
    <row r="2669" spans="1:12" ht="11.25" customHeight="1" x14ac:dyDescent="0.4">
      <c r="A2669" s="250"/>
      <c r="B2669" s="267" t="s">
        <v>33</v>
      </c>
      <c r="C2669" s="30">
        <v>0</v>
      </c>
      <c r="D2669" s="30">
        <v>0</v>
      </c>
      <c r="E2669" s="30">
        <v>1</v>
      </c>
      <c r="F2669" s="30">
        <v>0</v>
      </c>
      <c r="G2669" s="30">
        <v>0</v>
      </c>
      <c r="H2669" s="30">
        <v>0</v>
      </c>
      <c r="I2669" s="134">
        <f t="shared" si="90"/>
        <v>1</v>
      </c>
      <c r="J2669" s="164">
        <f>C2669+D2669</f>
        <v>0</v>
      </c>
      <c r="K2669" s="212">
        <f>E2669</f>
        <v>1</v>
      </c>
      <c r="L2669" s="222">
        <f>F2669+G2669</f>
        <v>0</v>
      </c>
    </row>
    <row r="2670" spans="1:12" ht="11.25" customHeight="1" x14ac:dyDescent="0.4">
      <c r="A2670" s="250"/>
      <c r="B2670" s="267"/>
      <c r="C2670" s="32">
        <f>C2669/I2669*100</f>
        <v>0</v>
      </c>
      <c r="D2670" s="32">
        <f>D2669/I2669*100</f>
        <v>0</v>
      </c>
      <c r="E2670" s="32">
        <f>E2669/I2669*100</f>
        <v>100</v>
      </c>
      <c r="F2670" s="32">
        <f>F2669/I2669*100</f>
        <v>0</v>
      </c>
      <c r="G2670" s="32">
        <f>G2669/I2669*100</f>
        <v>0</v>
      </c>
      <c r="H2670" s="74">
        <f>H2669/I2669*100</f>
        <v>0</v>
      </c>
      <c r="I2670" s="133">
        <f t="shared" si="90"/>
        <v>100</v>
      </c>
      <c r="J2670" s="163">
        <f>J2669/I2669*100</f>
        <v>0</v>
      </c>
      <c r="K2670" s="211">
        <f>K2669/I2669*100</f>
        <v>100</v>
      </c>
      <c r="L2670" s="192">
        <f>L2669/I2669*100</f>
        <v>0</v>
      </c>
    </row>
    <row r="2671" spans="1:12" ht="11.25" customHeight="1" x14ac:dyDescent="0.4">
      <c r="A2671" s="250"/>
      <c r="B2671" s="267" t="s">
        <v>102</v>
      </c>
      <c r="C2671" s="35">
        <v>0</v>
      </c>
      <c r="D2671" s="35">
        <v>2</v>
      </c>
      <c r="E2671" s="35">
        <v>7</v>
      </c>
      <c r="F2671" s="35">
        <v>6</v>
      </c>
      <c r="G2671" s="35">
        <v>3</v>
      </c>
      <c r="H2671" s="130">
        <v>0</v>
      </c>
      <c r="I2671" s="158">
        <f t="shared" si="90"/>
        <v>18</v>
      </c>
      <c r="J2671" s="164">
        <f>C2671+D2671</f>
        <v>2</v>
      </c>
      <c r="K2671" s="212">
        <f>E2671</f>
        <v>7</v>
      </c>
      <c r="L2671" s="222">
        <f>F2671+G2671</f>
        <v>9</v>
      </c>
    </row>
    <row r="2672" spans="1:12" ht="11.25" customHeight="1" x14ac:dyDescent="0.4">
      <c r="A2672" s="250"/>
      <c r="B2672" s="267"/>
      <c r="C2672" s="32">
        <f>C2671/I2671*100</f>
        <v>0</v>
      </c>
      <c r="D2672" s="32">
        <f>D2671/I2671*100</f>
        <v>11.111111111111111</v>
      </c>
      <c r="E2672" s="32">
        <f>E2671/I2671*100</f>
        <v>38.888888888888893</v>
      </c>
      <c r="F2672" s="32">
        <f>F2671/I2671*100</f>
        <v>33.333333333333329</v>
      </c>
      <c r="G2672" s="32">
        <f>G2671/I2671*100</f>
        <v>16.666666666666664</v>
      </c>
      <c r="H2672" s="74">
        <f>H2671/I2671*100</f>
        <v>0</v>
      </c>
      <c r="I2672" s="133">
        <f t="shared" si="90"/>
        <v>100</v>
      </c>
      <c r="J2672" s="163">
        <f>J2671/I2671*100</f>
        <v>11.111111111111111</v>
      </c>
      <c r="K2672" s="211">
        <f>K2671/I2671*100</f>
        <v>38.888888888888893</v>
      </c>
      <c r="L2672" s="192">
        <f>L2671/I2671*100</f>
        <v>50</v>
      </c>
    </row>
    <row r="2673" spans="1:12" ht="11.25" customHeight="1" x14ac:dyDescent="0.4">
      <c r="A2673" s="250"/>
      <c r="B2673" s="261" t="s">
        <v>48</v>
      </c>
      <c r="C2673" s="30">
        <v>0</v>
      </c>
      <c r="D2673" s="30">
        <v>0</v>
      </c>
      <c r="E2673" s="30">
        <v>1</v>
      </c>
      <c r="F2673" s="30">
        <v>0</v>
      </c>
      <c r="G2673" s="30">
        <v>0</v>
      </c>
      <c r="H2673" s="30">
        <v>1</v>
      </c>
      <c r="I2673" s="134">
        <f t="shared" si="90"/>
        <v>2</v>
      </c>
      <c r="J2673" s="164">
        <f>C2673+D2673</f>
        <v>0</v>
      </c>
      <c r="K2673" s="212">
        <f>E2673</f>
        <v>1</v>
      </c>
      <c r="L2673" s="222">
        <f>F2673+G2673</f>
        <v>0</v>
      </c>
    </row>
    <row r="2674" spans="1:12" ht="11.25" customHeight="1" x14ac:dyDescent="0.4">
      <c r="A2674" s="251"/>
      <c r="B2674" s="268"/>
      <c r="C2674" s="36">
        <f>C2673/I2673*100</f>
        <v>0</v>
      </c>
      <c r="D2674" s="36">
        <f>D2673/I2673*100</f>
        <v>0</v>
      </c>
      <c r="E2674" s="36">
        <f>E2673/I2673*100</f>
        <v>50</v>
      </c>
      <c r="F2674" s="36">
        <f>F2673/I2673*100</f>
        <v>0</v>
      </c>
      <c r="G2674" s="36">
        <f>G2673/I2673*100</f>
        <v>0</v>
      </c>
      <c r="H2674" s="79">
        <f>H2673/I2673*100</f>
        <v>50</v>
      </c>
      <c r="I2674" s="132">
        <f t="shared" si="90"/>
        <v>100</v>
      </c>
      <c r="J2674" s="162">
        <f>J2673/I2673*100</f>
        <v>0</v>
      </c>
      <c r="K2674" s="210">
        <f>K2673/I2673*100</f>
        <v>50</v>
      </c>
      <c r="L2674" s="221">
        <f>L2673/I2673*100</f>
        <v>0</v>
      </c>
    </row>
    <row r="2675" spans="1:12" ht="11.25" customHeight="1" x14ac:dyDescent="0.4">
      <c r="A2675" s="249" t="s">
        <v>39</v>
      </c>
      <c r="B2675" s="259" t="s">
        <v>41</v>
      </c>
      <c r="C2675" s="30">
        <v>6</v>
      </c>
      <c r="D2675" s="30">
        <v>14</v>
      </c>
      <c r="E2675" s="30">
        <v>12</v>
      </c>
      <c r="F2675" s="30">
        <v>11</v>
      </c>
      <c r="G2675" s="30">
        <v>7</v>
      </c>
      <c r="H2675" s="30">
        <v>0</v>
      </c>
      <c r="I2675" s="131">
        <f t="shared" si="90"/>
        <v>50</v>
      </c>
      <c r="J2675" s="161">
        <f>C2675+D2675</f>
        <v>20</v>
      </c>
      <c r="K2675" s="38">
        <f>E2675</f>
        <v>12</v>
      </c>
      <c r="L2675" s="220">
        <f>F2675+G2675</f>
        <v>18</v>
      </c>
    </row>
    <row r="2676" spans="1:12" ht="11.25" customHeight="1" x14ac:dyDescent="0.4">
      <c r="A2676" s="250"/>
      <c r="B2676" s="260"/>
      <c r="C2676" s="31">
        <f>C2675/I2675*100</f>
        <v>12</v>
      </c>
      <c r="D2676" s="33">
        <f>D2675/I2675*100</f>
        <v>28.000000000000004</v>
      </c>
      <c r="E2676" s="33">
        <f>E2675/I2675*100</f>
        <v>24</v>
      </c>
      <c r="F2676" s="33">
        <f>F2675/I2675*100</f>
        <v>22</v>
      </c>
      <c r="G2676" s="33">
        <f>G2675/I2675*100</f>
        <v>14.000000000000002</v>
      </c>
      <c r="H2676" s="78">
        <f>H2675/I2675*100</f>
        <v>0</v>
      </c>
      <c r="I2676" s="133">
        <f t="shared" si="90"/>
        <v>100</v>
      </c>
      <c r="J2676" s="163">
        <f>J2675/I2675*100</f>
        <v>40</v>
      </c>
      <c r="K2676" s="211">
        <f>K2675/I2675*100</f>
        <v>24</v>
      </c>
      <c r="L2676" s="192">
        <f>L2675/I2675*100</f>
        <v>36</v>
      </c>
    </row>
    <row r="2677" spans="1:12" ht="11.25" customHeight="1" x14ac:dyDescent="0.4">
      <c r="A2677" s="250"/>
      <c r="B2677" s="261" t="s">
        <v>42</v>
      </c>
      <c r="C2677" s="30">
        <v>8</v>
      </c>
      <c r="D2677" s="30">
        <v>31</v>
      </c>
      <c r="E2677" s="30">
        <v>34</v>
      </c>
      <c r="F2677" s="30">
        <v>16</v>
      </c>
      <c r="G2677" s="30">
        <v>18</v>
      </c>
      <c r="H2677" s="30">
        <v>0</v>
      </c>
      <c r="I2677" s="134">
        <f t="shared" si="90"/>
        <v>107</v>
      </c>
      <c r="J2677" s="164">
        <f>C2677+D2677</f>
        <v>39</v>
      </c>
      <c r="K2677" s="212">
        <f>E2677</f>
        <v>34</v>
      </c>
      <c r="L2677" s="222">
        <f>F2677+G2677</f>
        <v>34</v>
      </c>
    </row>
    <row r="2678" spans="1:12" ht="11.25" customHeight="1" x14ac:dyDescent="0.4">
      <c r="A2678" s="250"/>
      <c r="B2678" s="261"/>
      <c r="C2678" s="32">
        <f>C2677/I2677*100</f>
        <v>7.4766355140186906</v>
      </c>
      <c r="D2678" s="32">
        <f>D2677/I2677*100</f>
        <v>28.971962616822427</v>
      </c>
      <c r="E2678" s="32">
        <f>E2677/I2677*100</f>
        <v>31.775700934579437</v>
      </c>
      <c r="F2678" s="32">
        <f>F2677/I2677*100</f>
        <v>14.953271028037381</v>
      </c>
      <c r="G2678" s="32">
        <f>G2677/I2677*100</f>
        <v>16.822429906542055</v>
      </c>
      <c r="H2678" s="74">
        <f>H2677/I2677*100</f>
        <v>0</v>
      </c>
      <c r="I2678" s="133">
        <f t="shared" si="90"/>
        <v>99.999999999999986</v>
      </c>
      <c r="J2678" s="163">
        <f>J2677/I2677*100</f>
        <v>36.44859813084112</v>
      </c>
      <c r="K2678" s="211">
        <f>K2677/I2677*100</f>
        <v>31.775700934579437</v>
      </c>
      <c r="L2678" s="192">
        <f>L2677/I2677*100</f>
        <v>31.775700934579437</v>
      </c>
    </row>
    <row r="2679" spans="1:12" ht="11.25" customHeight="1" x14ac:dyDescent="0.4">
      <c r="A2679" s="250"/>
      <c r="B2679" s="262" t="s">
        <v>43</v>
      </c>
      <c r="C2679" s="30">
        <v>4</v>
      </c>
      <c r="D2679" s="30">
        <v>41</v>
      </c>
      <c r="E2679" s="30">
        <v>58</v>
      </c>
      <c r="F2679" s="30">
        <v>39</v>
      </c>
      <c r="G2679" s="30">
        <v>22</v>
      </c>
      <c r="H2679" s="30">
        <v>0</v>
      </c>
      <c r="I2679" s="134">
        <f t="shared" si="90"/>
        <v>164</v>
      </c>
      <c r="J2679" s="164">
        <f>C2679+D2679</f>
        <v>45</v>
      </c>
      <c r="K2679" s="212">
        <f>E2679</f>
        <v>58</v>
      </c>
      <c r="L2679" s="222">
        <f>F2679+G2679</f>
        <v>61</v>
      </c>
    </row>
    <row r="2680" spans="1:12" ht="11.25" customHeight="1" x14ac:dyDescent="0.4">
      <c r="A2680" s="250"/>
      <c r="B2680" s="260"/>
      <c r="C2680" s="32">
        <f>C2679/I2679*100</f>
        <v>2.4390243902439024</v>
      </c>
      <c r="D2680" s="32">
        <f>D2679/I2679*100</f>
        <v>25</v>
      </c>
      <c r="E2680" s="32">
        <f>E2679/I2679*100</f>
        <v>35.365853658536587</v>
      </c>
      <c r="F2680" s="32">
        <f>F2679/I2679*100</f>
        <v>23.780487804878049</v>
      </c>
      <c r="G2680" s="32">
        <f>G2679/I2679*100</f>
        <v>13.414634146341465</v>
      </c>
      <c r="H2680" s="74">
        <f>H2679/I2679*100</f>
        <v>0</v>
      </c>
      <c r="I2680" s="133">
        <f t="shared" si="90"/>
        <v>100.00000000000001</v>
      </c>
      <c r="J2680" s="163">
        <f>J2679/I2679*100</f>
        <v>27.439024390243905</v>
      </c>
      <c r="K2680" s="211">
        <f>K2679/I2679*100</f>
        <v>35.365853658536587</v>
      </c>
      <c r="L2680" s="192">
        <f>L2679/I2679*100</f>
        <v>37.195121951219512</v>
      </c>
    </row>
    <row r="2681" spans="1:12" ht="11.25" customHeight="1" x14ac:dyDescent="0.4">
      <c r="A2681" s="250"/>
      <c r="B2681" s="261" t="s">
        <v>44</v>
      </c>
      <c r="C2681" s="30">
        <v>8</v>
      </c>
      <c r="D2681" s="30">
        <v>60</v>
      </c>
      <c r="E2681" s="30">
        <v>99</v>
      </c>
      <c r="F2681" s="30">
        <v>63</v>
      </c>
      <c r="G2681" s="30">
        <v>38</v>
      </c>
      <c r="H2681" s="30">
        <v>1</v>
      </c>
      <c r="I2681" s="134">
        <f t="shared" si="90"/>
        <v>269</v>
      </c>
      <c r="J2681" s="164">
        <f>C2681+D2681</f>
        <v>68</v>
      </c>
      <c r="K2681" s="212">
        <f>E2681</f>
        <v>99</v>
      </c>
      <c r="L2681" s="222">
        <f>F2681+G2681</f>
        <v>101</v>
      </c>
    </row>
    <row r="2682" spans="1:12" ht="11.25" customHeight="1" x14ac:dyDescent="0.4">
      <c r="A2682" s="250"/>
      <c r="B2682" s="261"/>
      <c r="C2682" s="32">
        <f>C2681/I2681*100</f>
        <v>2.9739776951672861</v>
      </c>
      <c r="D2682" s="32">
        <f>D2681/I2681*100</f>
        <v>22.304832713754646</v>
      </c>
      <c r="E2682" s="32">
        <f>E2681/I2681*100</f>
        <v>36.802973977695167</v>
      </c>
      <c r="F2682" s="32">
        <f>F2681/I2681*100</f>
        <v>23.42007434944238</v>
      </c>
      <c r="G2682" s="32">
        <f>G2681/I2681*100</f>
        <v>14.12639405204461</v>
      </c>
      <c r="H2682" s="74">
        <f>H2681/I2681*100</f>
        <v>0.37174721189591076</v>
      </c>
      <c r="I2682" s="133">
        <f t="shared" si="90"/>
        <v>100.00000000000001</v>
      </c>
      <c r="J2682" s="163">
        <f>J2681/I2681*100</f>
        <v>25.278810408921931</v>
      </c>
      <c r="K2682" s="211">
        <f>K2681/I2681*100</f>
        <v>36.802973977695167</v>
      </c>
      <c r="L2682" s="192">
        <f>L2681/I2681*100</f>
        <v>37.54646840148699</v>
      </c>
    </row>
    <row r="2683" spans="1:12" ht="11.25" customHeight="1" x14ac:dyDescent="0.4">
      <c r="A2683" s="250"/>
      <c r="B2683" s="262" t="s">
        <v>46</v>
      </c>
      <c r="C2683" s="30">
        <v>7</v>
      </c>
      <c r="D2683" s="30">
        <v>57</v>
      </c>
      <c r="E2683" s="30">
        <v>104</v>
      </c>
      <c r="F2683" s="30">
        <v>99</v>
      </c>
      <c r="G2683" s="30">
        <v>61</v>
      </c>
      <c r="H2683" s="30">
        <v>2</v>
      </c>
      <c r="I2683" s="134">
        <f t="shared" si="90"/>
        <v>330</v>
      </c>
      <c r="J2683" s="164">
        <f>C2683+D2683</f>
        <v>64</v>
      </c>
      <c r="K2683" s="212">
        <f>E2683</f>
        <v>104</v>
      </c>
      <c r="L2683" s="222">
        <f>F2683+G2683</f>
        <v>160</v>
      </c>
    </row>
    <row r="2684" spans="1:12" ht="11.25" customHeight="1" x14ac:dyDescent="0.4">
      <c r="A2684" s="250"/>
      <c r="B2684" s="260"/>
      <c r="C2684" s="32">
        <f>C2683/I2683*100</f>
        <v>2.1212121212121215</v>
      </c>
      <c r="D2684" s="32">
        <f>D2683/I2683*100</f>
        <v>17.272727272727273</v>
      </c>
      <c r="E2684" s="32">
        <f>E2683/I2683*100</f>
        <v>31.515151515151512</v>
      </c>
      <c r="F2684" s="32">
        <f>F2683/I2683*100</f>
        <v>30</v>
      </c>
      <c r="G2684" s="32">
        <f>G2683/I2683*100</f>
        <v>18.484848484848484</v>
      </c>
      <c r="H2684" s="74">
        <f>H2683/I2683*100</f>
        <v>0.60606060606060608</v>
      </c>
      <c r="I2684" s="133">
        <f t="shared" si="90"/>
        <v>100</v>
      </c>
      <c r="J2684" s="163">
        <f>J2683/I2683*100</f>
        <v>19.393939393939394</v>
      </c>
      <c r="K2684" s="211">
        <f>K2683/I2683*100</f>
        <v>31.515151515151512</v>
      </c>
      <c r="L2684" s="192">
        <f>L2683/I2683*100</f>
        <v>48.484848484848484</v>
      </c>
    </row>
    <row r="2685" spans="1:12" ht="11.25" customHeight="1" x14ac:dyDescent="0.4">
      <c r="A2685" s="250"/>
      <c r="B2685" s="261" t="s">
        <v>18</v>
      </c>
      <c r="C2685" s="30">
        <v>5</v>
      </c>
      <c r="D2685" s="30">
        <v>57</v>
      </c>
      <c r="E2685" s="30">
        <v>117</v>
      </c>
      <c r="F2685" s="30">
        <v>95</v>
      </c>
      <c r="G2685" s="30">
        <v>44</v>
      </c>
      <c r="H2685" s="30">
        <v>5</v>
      </c>
      <c r="I2685" s="134">
        <f t="shared" si="90"/>
        <v>323</v>
      </c>
      <c r="J2685" s="164">
        <f>C2685+D2685</f>
        <v>62</v>
      </c>
      <c r="K2685" s="212">
        <f>E2685</f>
        <v>117</v>
      </c>
      <c r="L2685" s="222">
        <f>F2685+G2685</f>
        <v>139</v>
      </c>
    </row>
    <row r="2686" spans="1:12" ht="11.25" customHeight="1" x14ac:dyDescent="0.4">
      <c r="A2686" s="250"/>
      <c r="B2686" s="261"/>
      <c r="C2686" s="32">
        <f>C2685/I2685*100</f>
        <v>1.5479876160990713</v>
      </c>
      <c r="D2686" s="32">
        <f>D2685/I2685*100</f>
        <v>17.647058823529413</v>
      </c>
      <c r="E2686" s="32">
        <f>E2685/I2685*100</f>
        <v>36.222910216718269</v>
      </c>
      <c r="F2686" s="32">
        <f>F2685/I2685*100</f>
        <v>29.411764705882355</v>
      </c>
      <c r="G2686" s="32">
        <f>G2685/I2685*100</f>
        <v>13.622291021671826</v>
      </c>
      <c r="H2686" s="74">
        <f>H2685/I2685*100</f>
        <v>1.5479876160990713</v>
      </c>
      <c r="I2686" s="133">
        <f t="shared" si="90"/>
        <v>100</v>
      </c>
      <c r="J2686" s="163">
        <f>J2685/I2685*100</f>
        <v>19.195046439628484</v>
      </c>
      <c r="K2686" s="211">
        <f>K2685/I2685*100</f>
        <v>36.222910216718269</v>
      </c>
      <c r="L2686" s="192">
        <f>L2685/I2685*100</f>
        <v>43.034055727554176</v>
      </c>
    </row>
    <row r="2687" spans="1:12" ht="11.25" customHeight="1" x14ac:dyDescent="0.4">
      <c r="A2687" s="250"/>
      <c r="B2687" s="262" t="s">
        <v>7</v>
      </c>
      <c r="C2687" s="30">
        <v>16</v>
      </c>
      <c r="D2687" s="30">
        <v>129</v>
      </c>
      <c r="E2687" s="30">
        <v>208</v>
      </c>
      <c r="F2687" s="30">
        <v>110</v>
      </c>
      <c r="G2687" s="30">
        <v>47</v>
      </c>
      <c r="H2687" s="30">
        <v>20</v>
      </c>
      <c r="I2687" s="134">
        <f t="shared" si="90"/>
        <v>530</v>
      </c>
      <c r="J2687" s="164">
        <f>C2687+D2687</f>
        <v>145</v>
      </c>
      <c r="K2687" s="212">
        <f>E2687</f>
        <v>208</v>
      </c>
      <c r="L2687" s="222">
        <f>F2687+G2687</f>
        <v>157</v>
      </c>
    </row>
    <row r="2688" spans="1:12" ht="11.25" customHeight="1" x14ac:dyDescent="0.4">
      <c r="A2688" s="250"/>
      <c r="B2688" s="260"/>
      <c r="C2688" s="32">
        <f>C2687/I2687*100</f>
        <v>3.0188679245283021</v>
      </c>
      <c r="D2688" s="32">
        <f>D2687/I2687*100</f>
        <v>24.339622641509433</v>
      </c>
      <c r="E2688" s="32">
        <f>E2687/I2687*100</f>
        <v>39.24528301886793</v>
      </c>
      <c r="F2688" s="32">
        <f>F2687/I2687*100</f>
        <v>20.754716981132077</v>
      </c>
      <c r="G2688" s="32">
        <f>G2687/I2687*100</f>
        <v>8.8679245283018862</v>
      </c>
      <c r="H2688" s="74">
        <f>H2687/I2687*100</f>
        <v>3.7735849056603774</v>
      </c>
      <c r="I2688" s="133">
        <f t="shared" si="90"/>
        <v>100</v>
      </c>
      <c r="J2688" s="163">
        <f>J2687/I2687*100</f>
        <v>27.358490566037734</v>
      </c>
      <c r="K2688" s="211">
        <f>K2687/I2687*100</f>
        <v>39.24528301886793</v>
      </c>
      <c r="L2688" s="192">
        <f>L2687/I2687*100</f>
        <v>29.622641509433961</v>
      </c>
    </row>
    <row r="2689" spans="1:12" ht="11.25" customHeight="1" x14ac:dyDescent="0.4">
      <c r="A2689" s="250"/>
      <c r="B2689" s="261" t="s">
        <v>48</v>
      </c>
      <c r="C2689" s="30">
        <v>0</v>
      </c>
      <c r="D2689" s="30">
        <v>0</v>
      </c>
      <c r="E2689" s="30">
        <v>3</v>
      </c>
      <c r="F2689" s="30">
        <v>1</v>
      </c>
      <c r="G2689" s="30">
        <v>0</v>
      </c>
      <c r="H2689" s="30">
        <v>1</v>
      </c>
      <c r="I2689" s="134">
        <f t="shared" si="90"/>
        <v>5</v>
      </c>
      <c r="J2689" s="164">
        <f>C2689+D2689</f>
        <v>0</v>
      </c>
      <c r="K2689" s="212">
        <f>E2689</f>
        <v>3</v>
      </c>
      <c r="L2689" s="222">
        <f>F2689+G2689</f>
        <v>1</v>
      </c>
    </row>
    <row r="2690" spans="1:12" ht="11.25" customHeight="1" x14ac:dyDescent="0.4">
      <c r="A2690" s="251"/>
      <c r="B2690" s="268"/>
      <c r="C2690" s="36">
        <f>C2689/I2689*100</f>
        <v>0</v>
      </c>
      <c r="D2690" s="36">
        <f>D2689/I2689*100</f>
        <v>0</v>
      </c>
      <c r="E2690" s="36">
        <f>E2689/I2689*100</f>
        <v>60</v>
      </c>
      <c r="F2690" s="36">
        <f>F2689/I2689*100</f>
        <v>20</v>
      </c>
      <c r="G2690" s="36">
        <f>G2689/I2689*100</f>
        <v>0</v>
      </c>
      <c r="H2690" s="85">
        <f>H2689/I2689*100</f>
        <v>20</v>
      </c>
      <c r="I2690" s="132">
        <f t="shared" si="90"/>
        <v>100</v>
      </c>
      <c r="J2690" s="162">
        <f>J2689/I2689*100</f>
        <v>0</v>
      </c>
      <c r="K2690" s="210">
        <f>K2689/I2689*100</f>
        <v>60</v>
      </c>
      <c r="L2690" s="221">
        <f>L2689/I2689*100</f>
        <v>20</v>
      </c>
    </row>
    <row r="2691" spans="1:12" ht="11.25" customHeight="1" x14ac:dyDescent="0.4">
      <c r="A2691" s="252" t="s">
        <v>6</v>
      </c>
      <c r="B2691" s="259" t="s">
        <v>54</v>
      </c>
      <c r="C2691" s="30">
        <v>3</v>
      </c>
      <c r="D2691" s="30">
        <v>33</v>
      </c>
      <c r="E2691" s="30">
        <v>65</v>
      </c>
      <c r="F2691" s="30">
        <v>39</v>
      </c>
      <c r="G2691" s="30">
        <v>23</v>
      </c>
      <c r="H2691" s="30">
        <v>7</v>
      </c>
      <c r="I2691" s="157">
        <f t="shared" si="90"/>
        <v>170</v>
      </c>
      <c r="J2691" s="161">
        <f>C2691+D2691</f>
        <v>36</v>
      </c>
      <c r="K2691" s="38">
        <f>E2691</f>
        <v>65</v>
      </c>
      <c r="L2691" s="220">
        <f>F2691+G2691</f>
        <v>62</v>
      </c>
    </row>
    <row r="2692" spans="1:12" ht="11.25" customHeight="1" x14ac:dyDescent="0.4">
      <c r="A2692" s="253"/>
      <c r="B2692" s="260"/>
      <c r="C2692" s="31">
        <f>C2691/I2691*100</f>
        <v>1.7647058823529411</v>
      </c>
      <c r="D2692" s="33">
        <f>D2691/I2691*100</f>
        <v>19.411764705882355</v>
      </c>
      <c r="E2692" s="33">
        <f>E2691/I2691*100</f>
        <v>38.235294117647058</v>
      </c>
      <c r="F2692" s="33">
        <f>F2691/I2691*100</f>
        <v>22.941176470588236</v>
      </c>
      <c r="G2692" s="33">
        <f>G2691/I2691*100</f>
        <v>13.529411764705882</v>
      </c>
      <c r="H2692" s="78">
        <f>H2691/I2691*100</f>
        <v>4.117647058823529</v>
      </c>
      <c r="I2692" s="133">
        <f t="shared" si="90"/>
        <v>100</v>
      </c>
      <c r="J2692" s="163">
        <f>J2691/I2691*100</f>
        <v>21.176470588235293</v>
      </c>
      <c r="K2692" s="211">
        <f>K2691/I2691*100</f>
        <v>38.235294117647058</v>
      </c>
      <c r="L2692" s="192">
        <f>L2691/I2691*100</f>
        <v>36.470588235294116</v>
      </c>
    </row>
    <row r="2693" spans="1:12" ht="11.25" customHeight="1" x14ac:dyDescent="0.4">
      <c r="A2693" s="253"/>
      <c r="B2693" s="261" t="s">
        <v>56</v>
      </c>
      <c r="C2693" s="30">
        <v>4</v>
      </c>
      <c r="D2693" s="30">
        <v>28</v>
      </c>
      <c r="E2693" s="30">
        <v>45</v>
      </c>
      <c r="F2693" s="30">
        <v>31</v>
      </c>
      <c r="G2693" s="30">
        <v>22</v>
      </c>
      <c r="H2693" s="30">
        <v>2</v>
      </c>
      <c r="I2693" s="134">
        <f t="shared" si="90"/>
        <v>132</v>
      </c>
      <c r="J2693" s="164">
        <f>C2693+D2693</f>
        <v>32</v>
      </c>
      <c r="K2693" s="212">
        <f>E2693</f>
        <v>45</v>
      </c>
      <c r="L2693" s="222">
        <f>F2693+G2693</f>
        <v>53</v>
      </c>
    </row>
    <row r="2694" spans="1:12" ht="11.25" customHeight="1" x14ac:dyDescent="0.4">
      <c r="A2694" s="253"/>
      <c r="B2694" s="261"/>
      <c r="C2694" s="32">
        <f>C2693/I2693*100</f>
        <v>3.0303030303030303</v>
      </c>
      <c r="D2694" s="32">
        <f>D2693/I2693*100</f>
        <v>21.212121212121211</v>
      </c>
      <c r="E2694" s="32">
        <f>E2693/I2693*100</f>
        <v>34.090909090909086</v>
      </c>
      <c r="F2694" s="32">
        <f>F2693/I2693*100</f>
        <v>23.484848484848484</v>
      </c>
      <c r="G2694" s="32">
        <f>G2693/I2693*100</f>
        <v>16.666666666666664</v>
      </c>
      <c r="H2694" s="74">
        <f>H2693/I2693*100</f>
        <v>1.5151515151515151</v>
      </c>
      <c r="I2694" s="133">
        <f t="shared" si="90"/>
        <v>99.999999999999986</v>
      </c>
      <c r="J2694" s="163">
        <f>J2693/I2693*100</f>
        <v>24.242424242424242</v>
      </c>
      <c r="K2694" s="211">
        <f>K2693/I2693*100</f>
        <v>34.090909090909086</v>
      </c>
      <c r="L2694" s="192">
        <f>L2693/I2693*100</f>
        <v>40.151515151515149</v>
      </c>
    </row>
    <row r="2695" spans="1:12" ht="11.25" customHeight="1" x14ac:dyDescent="0.4">
      <c r="A2695" s="253"/>
      <c r="B2695" s="262" t="s">
        <v>3</v>
      </c>
      <c r="C2695" s="30">
        <v>18</v>
      </c>
      <c r="D2695" s="30">
        <v>168</v>
      </c>
      <c r="E2695" s="30">
        <v>256</v>
      </c>
      <c r="F2695" s="30">
        <v>210</v>
      </c>
      <c r="G2695" s="30">
        <v>116</v>
      </c>
      <c r="H2695" s="30">
        <v>2</v>
      </c>
      <c r="I2695" s="134">
        <f t="shared" si="90"/>
        <v>770</v>
      </c>
      <c r="J2695" s="164">
        <f>C2695+D2695</f>
        <v>186</v>
      </c>
      <c r="K2695" s="212">
        <f>E2695</f>
        <v>256</v>
      </c>
      <c r="L2695" s="222">
        <f>F2695+G2695</f>
        <v>326</v>
      </c>
    </row>
    <row r="2696" spans="1:12" ht="11.25" customHeight="1" x14ac:dyDescent="0.4">
      <c r="A2696" s="253"/>
      <c r="B2696" s="260"/>
      <c r="C2696" s="32">
        <f>C2695/I2695*100</f>
        <v>2.3376623376623376</v>
      </c>
      <c r="D2696" s="32">
        <f>D2695/I2695*100</f>
        <v>21.818181818181817</v>
      </c>
      <c r="E2696" s="32">
        <f>E2695/I2695*100</f>
        <v>33.246753246753244</v>
      </c>
      <c r="F2696" s="32">
        <f>F2695/I2695*100</f>
        <v>27.27272727272727</v>
      </c>
      <c r="G2696" s="32">
        <f>G2695/I2695*100</f>
        <v>15.064935064935064</v>
      </c>
      <c r="H2696" s="74">
        <f>H2695/I2695*100</f>
        <v>0.25974025974025972</v>
      </c>
      <c r="I2696" s="133">
        <f t="shared" si="90"/>
        <v>99.999999999999972</v>
      </c>
      <c r="J2696" s="163">
        <f>J2695/I2695*100</f>
        <v>24.155844155844157</v>
      </c>
      <c r="K2696" s="211">
        <f>K2695/I2695*100</f>
        <v>33.246753246753244</v>
      </c>
      <c r="L2696" s="192">
        <f>L2695/I2695*100</f>
        <v>42.337662337662337</v>
      </c>
    </row>
    <row r="2697" spans="1:12" ht="11.25" customHeight="1" x14ac:dyDescent="0.4">
      <c r="A2697" s="253"/>
      <c r="B2697" s="261" t="s">
        <v>50</v>
      </c>
      <c r="C2697" s="30">
        <v>2</v>
      </c>
      <c r="D2697" s="30">
        <v>28</v>
      </c>
      <c r="E2697" s="30">
        <v>49</v>
      </c>
      <c r="F2697" s="30">
        <v>36</v>
      </c>
      <c r="G2697" s="30">
        <v>9</v>
      </c>
      <c r="H2697" s="30">
        <v>4</v>
      </c>
      <c r="I2697" s="134">
        <f t="shared" si="90"/>
        <v>128</v>
      </c>
      <c r="J2697" s="164">
        <f>C2697+D2697</f>
        <v>30</v>
      </c>
      <c r="K2697" s="212">
        <f>E2697</f>
        <v>49</v>
      </c>
      <c r="L2697" s="222">
        <f>F2697+G2697</f>
        <v>45</v>
      </c>
    </row>
    <row r="2698" spans="1:12" ht="11.25" customHeight="1" x14ac:dyDescent="0.4">
      <c r="A2698" s="253"/>
      <c r="B2698" s="261"/>
      <c r="C2698" s="32">
        <f>C2697/I2697*100</f>
        <v>1.5625</v>
      </c>
      <c r="D2698" s="32">
        <f>D2697/I2697*100</f>
        <v>21.875</v>
      </c>
      <c r="E2698" s="32">
        <f>E2697/I2697*100</f>
        <v>38.28125</v>
      </c>
      <c r="F2698" s="32">
        <f>F2697/I2697*100</f>
        <v>28.125</v>
      </c>
      <c r="G2698" s="32">
        <f>G2697/I2697*100</f>
        <v>7.03125</v>
      </c>
      <c r="H2698" s="74">
        <f>H2697/I2697*100</f>
        <v>3.125</v>
      </c>
      <c r="I2698" s="133">
        <f t="shared" si="90"/>
        <v>100</v>
      </c>
      <c r="J2698" s="163">
        <f>J2697/I2697*100</f>
        <v>23.4375</v>
      </c>
      <c r="K2698" s="211">
        <f>K2697/I2697*100</f>
        <v>38.28125</v>
      </c>
      <c r="L2698" s="192">
        <f>L2697/I2697*100</f>
        <v>35.15625</v>
      </c>
    </row>
    <row r="2699" spans="1:12" ht="11.25" customHeight="1" x14ac:dyDescent="0.4">
      <c r="A2699" s="253"/>
      <c r="B2699" s="262" t="s">
        <v>51</v>
      </c>
      <c r="C2699" s="30">
        <v>6</v>
      </c>
      <c r="D2699" s="30">
        <v>16</v>
      </c>
      <c r="E2699" s="30">
        <v>15</v>
      </c>
      <c r="F2699" s="30">
        <v>13</v>
      </c>
      <c r="G2699" s="30">
        <v>12</v>
      </c>
      <c r="H2699" s="30">
        <v>0</v>
      </c>
      <c r="I2699" s="134">
        <f t="shared" si="90"/>
        <v>62</v>
      </c>
      <c r="J2699" s="164">
        <f>C2699+D2699</f>
        <v>22</v>
      </c>
      <c r="K2699" s="212">
        <f>E2699</f>
        <v>15</v>
      </c>
      <c r="L2699" s="222">
        <f>F2699+G2699</f>
        <v>25</v>
      </c>
    </row>
    <row r="2700" spans="1:12" ht="11.25" customHeight="1" x14ac:dyDescent="0.4">
      <c r="A2700" s="253"/>
      <c r="B2700" s="260"/>
      <c r="C2700" s="32">
        <f>C2699/I2699*100</f>
        <v>9.67741935483871</v>
      </c>
      <c r="D2700" s="32">
        <f>D2699/I2699*100</f>
        <v>25.806451612903224</v>
      </c>
      <c r="E2700" s="32">
        <f>E2699/I2699*100</f>
        <v>24.193548387096776</v>
      </c>
      <c r="F2700" s="32">
        <f>F2699/I2699*100</f>
        <v>20.967741935483872</v>
      </c>
      <c r="G2700" s="32">
        <f>G2699/I2699*100</f>
        <v>19.35483870967742</v>
      </c>
      <c r="H2700" s="74">
        <f>H2699/I2699*100</f>
        <v>0</v>
      </c>
      <c r="I2700" s="133">
        <f t="shared" si="90"/>
        <v>100.00000000000001</v>
      </c>
      <c r="J2700" s="163">
        <f>J2699/I2699*100</f>
        <v>35.483870967741936</v>
      </c>
      <c r="K2700" s="211">
        <f>K2699/I2699*100</f>
        <v>24.193548387096776</v>
      </c>
      <c r="L2700" s="192">
        <f>L2699/I2699*100</f>
        <v>40.322580645161288</v>
      </c>
    </row>
    <row r="2701" spans="1:12" ht="11.25" customHeight="1" x14ac:dyDescent="0.4">
      <c r="A2701" s="253"/>
      <c r="B2701" s="261" t="s">
        <v>61</v>
      </c>
      <c r="C2701" s="30">
        <v>19</v>
      </c>
      <c r="D2701" s="30">
        <v>105</v>
      </c>
      <c r="E2701" s="30">
        <v>157</v>
      </c>
      <c r="F2701" s="30">
        <v>88</v>
      </c>
      <c r="G2701" s="30">
        <v>43</v>
      </c>
      <c r="H2701" s="30">
        <v>10</v>
      </c>
      <c r="I2701" s="134">
        <f t="shared" si="90"/>
        <v>422</v>
      </c>
      <c r="J2701" s="164">
        <f>C2701+D2701</f>
        <v>124</v>
      </c>
      <c r="K2701" s="212">
        <f>E2701</f>
        <v>157</v>
      </c>
      <c r="L2701" s="222">
        <f>F2701+G2701</f>
        <v>131</v>
      </c>
    </row>
    <row r="2702" spans="1:12" ht="11.25" customHeight="1" x14ac:dyDescent="0.4">
      <c r="A2702" s="253"/>
      <c r="B2702" s="261"/>
      <c r="C2702" s="32">
        <f>C2701/I2701*100</f>
        <v>4.5023696682464456</v>
      </c>
      <c r="D2702" s="32">
        <f>D2701/I2701*100</f>
        <v>24.881516587677723</v>
      </c>
      <c r="E2702" s="32">
        <f>E2701/I2701*100</f>
        <v>37.203791469194314</v>
      </c>
      <c r="F2702" s="32">
        <f>F2701/I2701*100</f>
        <v>20.85308056872038</v>
      </c>
      <c r="G2702" s="32">
        <f>G2701/I2701*100</f>
        <v>10.189573459715639</v>
      </c>
      <c r="H2702" s="74">
        <f>H2701/I2701*100</f>
        <v>2.3696682464454977</v>
      </c>
      <c r="I2702" s="133">
        <f t="shared" si="90"/>
        <v>99.999999999999986</v>
      </c>
      <c r="J2702" s="163">
        <f>J2701/I2701*100</f>
        <v>29.383886255924168</v>
      </c>
      <c r="K2702" s="211">
        <f>K2701/I2701*100</f>
        <v>37.203791469194314</v>
      </c>
      <c r="L2702" s="192">
        <f>L2701/I2701*100</f>
        <v>31.042654028436019</v>
      </c>
    </row>
    <row r="2703" spans="1:12" ht="11.25" customHeight="1" x14ac:dyDescent="0.4">
      <c r="A2703" s="253"/>
      <c r="B2703" s="262" t="s">
        <v>33</v>
      </c>
      <c r="C2703" s="30">
        <v>2</v>
      </c>
      <c r="D2703" s="30">
        <v>11</v>
      </c>
      <c r="E2703" s="30">
        <v>41</v>
      </c>
      <c r="F2703" s="30">
        <v>17</v>
      </c>
      <c r="G2703" s="30">
        <v>10</v>
      </c>
      <c r="H2703" s="30">
        <v>2</v>
      </c>
      <c r="I2703" s="134">
        <f t="shared" si="90"/>
        <v>83</v>
      </c>
      <c r="J2703" s="164">
        <f>C2703+D2703</f>
        <v>13</v>
      </c>
      <c r="K2703" s="212">
        <f>E2703</f>
        <v>41</v>
      </c>
      <c r="L2703" s="222">
        <f>F2703+G2703</f>
        <v>27</v>
      </c>
    </row>
    <row r="2704" spans="1:12" ht="11.25" customHeight="1" x14ac:dyDescent="0.4">
      <c r="A2704" s="253"/>
      <c r="B2704" s="260"/>
      <c r="C2704" s="32">
        <f>C2703/I2703*100</f>
        <v>2.4096385542168677</v>
      </c>
      <c r="D2704" s="32">
        <f>D2703/I2703*100</f>
        <v>13.253012048192772</v>
      </c>
      <c r="E2704" s="32">
        <f>E2703/I2703*100</f>
        <v>49.397590361445779</v>
      </c>
      <c r="F2704" s="32">
        <f>F2703/I2703*100</f>
        <v>20.481927710843372</v>
      </c>
      <c r="G2704" s="32">
        <f>G2703/I2703*100</f>
        <v>12.048192771084338</v>
      </c>
      <c r="H2704" s="74">
        <f>H2703/I2703*100</f>
        <v>2.4096385542168677</v>
      </c>
      <c r="I2704" s="133">
        <f t="shared" si="90"/>
        <v>99.999999999999986</v>
      </c>
      <c r="J2704" s="163">
        <f>J2703/I2703*100</f>
        <v>15.66265060240964</v>
      </c>
      <c r="K2704" s="211">
        <f>K2703/I2703*100</f>
        <v>49.397590361445779</v>
      </c>
      <c r="L2704" s="192">
        <f>L2703/I2703*100</f>
        <v>32.53012048192771</v>
      </c>
    </row>
    <row r="2705" spans="1:12" ht="11.25" customHeight="1" x14ac:dyDescent="0.4">
      <c r="A2705" s="253"/>
      <c r="B2705" s="261" t="s">
        <v>48</v>
      </c>
      <c r="C2705" s="30">
        <v>0</v>
      </c>
      <c r="D2705" s="30">
        <v>0</v>
      </c>
      <c r="E2705" s="30">
        <v>7</v>
      </c>
      <c r="F2705" s="30">
        <v>0</v>
      </c>
      <c r="G2705" s="30">
        <v>2</v>
      </c>
      <c r="H2705" s="30">
        <v>2</v>
      </c>
      <c r="I2705" s="134">
        <f t="shared" si="90"/>
        <v>11</v>
      </c>
      <c r="J2705" s="164">
        <f>C2705+D2705</f>
        <v>0</v>
      </c>
      <c r="K2705" s="212">
        <f>E2705</f>
        <v>7</v>
      </c>
      <c r="L2705" s="222">
        <f>F2705+G2705</f>
        <v>2</v>
      </c>
    </row>
    <row r="2706" spans="1:12" ht="11.25" customHeight="1" x14ac:dyDescent="0.4">
      <c r="A2706" s="254"/>
      <c r="B2706" s="268"/>
      <c r="C2706" s="36">
        <f>C2705/I2705*100</f>
        <v>0</v>
      </c>
      <c r="D2706" s="36">
        <f>D2705/I2705*100</f>
        <v>0</v>
      </c>
      <c r="E2706" s="36">
        <f>E2705/I2705*100</f>
        <v>63.636363636363633</v>
      </c>
      <c r="F2706" s="36">
        <f>F2705/I2705*100</f>
        <v>0</v>
      </c>
      <c r="G2706" s="36">
        <f>G2705/I2705*100</f>
        <v>18.181818181818183</v>
      </c>
      <c r="H2706" s="85">
        <f>H2705/I2705*100</f>
        <v>18.181818181818183</v>
      </c>
      <c r="I2706" s="132">
        <f t="shared" si="90"/>
        <v>100</v>
      </c>
      <c r="J2706" s="162">
        <f>J2705/I2705*100</f>
        <v>0</v>
      </c>
      <c r="K2706" s="210">
        <f>K2705/I2705*100</f>
        <v>63.636363636363633</v>
      </c>
      <c r="L2706" s="221">
        <f>L2705/I2705*100</f>
        <v>18.181818181818183</v>
      </c>
    </row>
    <row r="2707" spans="1:12" ht="11.25" customHeight="1" x14ac:dyDescent="0.4">
      <c r="A2707" s="249" t="s">
        <v>21</v>
      </c>
      <c r="B2707" s="259" t="s">
        <v>65</v>
      </c>
      <c r="C2707" s="30">
        <v>11</v>
      </c>
      <c r="D2707" s="30">
        <v>69</v>
      </c>
      <c r="E2707" s="30">
        <v>107</v>
      </c>
      <c r="F2707" s="30">
        <v>61</v>
      </c>
      <c r="G2707" s="30">
        <v>32</v>
      </c>
      <c r="H2707" s="30">
        <v>2</v>
      </c>
      <c r="I2707" s="131">
        <f t="shared" si="90"/>
        <v>282</v>
      </c>
      <c r="J2707" s="161">
        <f>C2707+D2707</f>
        <v>80</v>
      </c>
      <c r="K2707" s="38">
        <f>E2707</f>
        <v>107</v>
      </c>
      <c r="L2707" s="220">
        <f>F2707+G2707</f>
        <v>93</v>
      </c>
    </row>
    <row r="2708" spans="1:12" ht="11.25" customHeight="1" x14ac:dyDescent="0.4">
      <c r="A2708" s="250"/>
      <c r="B2708" s="260"/>
      <c r="C2708" s="31">
        <f>C2707/I2707*100</f>
        <v>3.9007092198581561</v>
      </c>
      <c r="D2708" s="33">
        <f>D2707/I2707*100</f>
        <v>24.468085106382979</v>
      </c>
      <c r="E2708" s="33">
        <f>E2707/I2707*100</f>
        <v>37.943262411347519</v>
      </c>
      <c r="F2708" s="33">
        <f>F2707/I2707*100</f>
        <v>21.631205673758867</v>
      </c>
      <c r="G2708" s="33">
        <f>G2707/I2707*100</f>
        <v>11.347517730496454</v>
      </c>
      <c r="H2708" s="78">
        <f>H2707/I2707*100</f>
        <v>0.70921985815602839</v>
      </c>
      <c r="I2708" s="133">
        <f t="shared" si="90"/>
        <v>100</v>
      </c>
      <c r="J2708" s="163">
        <f>J2707/I2707*100</f>
        <v>28.368794326241137</v>
      </c>
      <c r="K2708" s="211">
        <f>K2707/I2707*100</f>
        <v>37.943262411347519</v>
      </c>
      <c r="L2708" s="192">
        <f>L2707/I2707*100</f>
        <v>32.978723404255319</v>
      </c>
    </row>
    <row r="2709" spans="1:12" ht="11.25" customHeight="1" x14ac:dyDescent="0.4">
      <c r="A2709" s="250"/>
      <c r="B2709" s="261" t="s">
        <v>67</v>
      </c>
      <c r="C2709" s="30">
        <v>6</v>
      </c>
      <c r="D2709" s="30">
        <v>76</v>
      </c>
      <c r="E2709" s="30">
        <v>120</v>
      </c>
      <c r="F2709" s="30">
        <v>71</v>
      </c>
      <c r="G2709" s="30">
        <v>46</v>
      </c>
      <c r="H2709" s="30">
        <v>5</v>
      </c>
      <c r="I2709" s="134">
        <f t="shared" si="90"/>
        <v>324</v>
      </c>
      <c r="J2709" s="164">
        <f>C2709+D2709</f>
        <v>82</v>
      </c>
      <c r="K2709" s="212">
        <f>E2709</f>
        <v>120</v>
      </c>
      <c r="L2709" s="222">
        <f>F2709+G2709</f>
        <v>117</v>
      </c>
    </row>
    <row r="2710" spans="1:12" ht="11.25" customHeight="1" x14ac:dyDescent="0.4">
      <c r="A2710" s="250"/>
      <c r="B2710" s="261"/>
      <c r="C2710" s="32">
        <f>C2709/I2709*100</f>
        <v>1.8518518518518516</v>
      </c>
      <c r="D2710" s="32">
        <f>D2709/I2709*100</f>
        <v>23.456790123456788</v>
      </c>
      <c r="E2710" s="32">
        <f>E2709/I2709*100</f>
        <v>37.037037037037038</v>
      </c>
      <c r="F2710" s="32">
        <f>F2709/I2709*100</f>
        <v>21.913580246913579</v>
      </c>
      <c r="G2710" s="32">
        <f>G2709/I2709*100</f>
        <v>14.19753086419753</v>
      </c>
      <c r="H2710" s="74">
        <f>H2709/I2709*100</f>
        <v>1.5432098765432098</v>
      </c>
      <c r="I2710" s="133">
        <f t="shared" si="90"/>
        <v>100</v>
      </c>
      <c r="J2710" s="163">
        <f>J2709/I2709*100</f>
        <v>25.308641975308642</v>
      </c>
      <c r="K2710" s="211">
        <f>K2709/I2709*100</f>
        <v>37.037037037037038</v>
      </c>
      <c r="L2710" s="192">
        <f>L2709/I2709*100</f>
        <v>36.111111111111107</v>
      </c>
    </row>
    <row r="2711" spans="1:12" ht="11.25" customHeight="1" x14ac:dyDescent="0.4">
      <c r="A2711" s="250"/>
      <c r="B2711" s="262" t="s">
        <v>69</v>
      </c>
      <c r="C2711" s="30">
        <v>18</v>
      </c>
      <c r="D2711" s="30">
        <v>174</v>
      </c>
      <c r="E2711" s="30">
        <v>278</v>
      </c>
      <c r="F2711" s="30">
        <v>229</v>
      </c>
      <c r="G2711" s="30">
        <v>112</v>
      </c>
      <c r="H2711" s="30">
        <v>14</v>
      </c>
      <c r="I2711" s="134">
        <f t="shared" si="90"/>
        <v>825</v>
      </c>
      <c r="J2711" s="164">
        <f>C2711+D2711</f>
        <v>192</v>
      </c>
      <c r="K2711" s="212">
        <f>E2711</f>
        <v>278</v>
      </c>
      <c r="L2711" s="222">
        <f>F2711+G2711</f>
        <v>341</v>
      </c>
    </row>
    <row r="2712" spans="1:12" ht="11.25" customHeight="1" x14ac:dyDescent="0.4">
      <c r="A2712" s="250"/>
      <c r="B2712" s="260"/>
      <c r="C2712" s="32">
        <f>C2711/I2711*100</f>
        <v>2.1818181818181821</v>
      </c>
      <c r="D2712" s="32">
        <f>D2711/I2711*100</f>
        <v>21.09090909090909</v>
      </c>
      <c r="E2712" s="32">
        <f>E2711/I2711*100</f>
        <v>33.696969696969695</v>
      </c>
      <c r="F2712" s="32">
        <f>F2711/I2711*100</f>
        <v>27.757575757575758</v>
      </c>
      <c r="G2712" s="32">
        <f>G2711/I2711*100</f>
        <v>13.575757575757578</v>
      </c>
      <c r="H2712" s="74">
        <f>H2711/I2711*100</f>
        <v>1.6969696969696972</v>
      </c>
      <c r="I2712" s="133">
        <f t="shared" si="90"/>
        <v>100</v>
      </c>
      <c r="J2712" s="163">
        <f>J2711/I2711*100</f>
        <v>23.272727272727273</v>
      </c>
      <c r="K2712" s="211">
        <f>K2711/I2711*100</f>
        <v>33.696969696969695</v>
      </c>
      <c r="L2712" s="192">
        <f>L2711/I2711*100</f>
        <v>41.333333333333336</v>
      </c>
    </row>
    <row r="2713" spans="1:12" ht="11.25" customHeight="1" x14ac:dyDescent="0.4">
      <c r="A2713" s="250"/>
      <c r="B2713" s="261" t="s">
        <v>70</v>
      </c>
      <c r="C2713" s="30">
        <v>14</v>
      </c>
      <c r="D2713" s="30">
        <v>56</v>
      </c>
      <c r="E2713" s="30">
        <v>82</v>
      </c>
      <c r="F2713" s="30">
        <v>43</v>
      </c>
      <c r="G2713" s="30">
        <v>28</v>
      </c>
      <c r="H2713" s="30">
        <v>2</v>
      </c>
      <c r="I2713" s="134">
        <f t="shared" si="90"/>
        <v>225</v>
      </c>
      <c r="J2713" s="164">
        <f>C2713+D2713</f>
        <v>70</v>
      </c>
      <c r="K2713" s="212">
        <f>E2713</f>
        <v>82</v>
      </c>
      <c r="L2713" s="222">
        <f>F2713+G2713</f>
        <v>71</v>
      </c>
    </row>
    <row r="2714" spans="1:12" ht="11.25" customHeight="1" x14ac:dyDescent="0.4">
      <c r="A2714" s="250"/>
      <c r="B2714" s="261"/>
      <c r="C2714" s="32">
        <f>C2713/I2713*100</f>
        <v>6.2222222222222223</v>
      </c>
      <c r="D2714" s="32">
        <f>D2713/I2713*100</f>
        <v>24.888888888888889</v>
      </c>
      <c r="E2714" s="32">
        <f>E2713/I2713*100</f>
        <v>36.444444444444443</v>
      </c>
      <c r="F2714" s="32">
        <f>F2713/I2713*100</f>
        <v>19.111111111111111</v>
      </c>
      <c r="G2714" s="32">
        <f>G2713/I2713*100</f>
        <v>12.444444444444445</v>
      </c>
      <c r="H2714" s="74">
        <f>H2713/I2713*100</f>
        <v>0.88888888888888884</v>
      </c>
      <c r="I2714" s="133">
        <f t="shared" si="90"/>
        <v>100</v>
      </c>
      <c r="J2714" s="163">
        <f>J2713/I2713*100</f>
        <v>31.111111111111111</v>
      </c>
      <c r="K2714" s="211">
        <f>K2713/I2713*100</f>
        <v>36.444444444444443</v>
      </c>
      <c r="L2714" s="192">
        <f>L2713/I2713*100</f>
        <v>31.555555555555554</v>
      </c>
    </row>
    <row r="2715" spans="1:12" ht="11.25" customHeight="1" x14ac:dyDescent="0.4">
      <c r="A2715" s="250"/>
      <c r="B2715" s="262" t="s">
        <v>72</v>
      </c>
      <c r="C2715" s="30">
        <v>4</v>
      </c>
      <c r="D2715" s="30">
        <v>14</v>
      </c>
      <c r="E2715" s="30">
        <v>41</v>
      </c>
      <c r="F2715" s="30">
        <v>29</v>
      </c>
      <c r="G2715" s="30">
        <v>18</v>
      </c>
      <c r="H2715" s="30">
        <v>3</v>
      </c>
      <c r="I2715" s="134">
        <f t="shared" si="90"/>
        <v>109</v>
      </c>
      <c r="J2715" s="164">
        <f>C2715+D2715</f>
        <v>18</v>
      </c>
      <c r="K2715" s="212">
        <f>E2715</f>
        <v>41</v>
      </c>
      <c r="L2715" s="222">
        <f>F2715+G2715</f>
        <v>47</v>
      </c>
    </row>
    <row r="2716" spans="1:12" ht="11.25" customHeight="1" x14ac:dyDescent="0.4">
      <c r="A2716" s="250"/>
      <c r="B2716" s="260"/>
      <c r="C2716" s="32">
        <f>C2715/I2715*100</f>
        <v>3.669724770642202</v>
      </c>
      <c r="D2716" s="32">
        <f>D2715/I2715*100</f>
        <v>12.844036697247708</v>
      </c>
      <c r="E2716" s="32">
        <f>E2715/I2715*100</f>
        <v>37.61467889908257</v>
      </c>
      <c r="F2716" s="32">
        <f>F2715/I2715*100</f>
        <v>26.605504587155966</v>
      </c>
      <c r="G2716" s="32">
        <f>G2715/I2715*100</f>
        <v>16.513761467889911</v>
      </c>
      <c r="H2716" s="74">
        <f>H2715/I2715*100</f>
        <v>2.7522935779816518</v>
      </c>
      <c r="I2716" s="133">
        <f t="shared" si="90"/>
        <v>100</v>
      </c>
      <c r="J2716" s="163">
        <f>J2715/I2715*100</f>
        <v>16.513761467889911</v>
      </c>
      <c r="K2716" s="211">
        <f>K2715/I2715*100</f>
        <v>37.61467889908257</v>
      </c>
      <c r="L2716" s="192">
        <f>L2715/I2715*100</f>
        <v>43.119266055045877</v>
      </c>
    </row>
    <row r="2717" spans="1:12" ht="11.25" customHeight="1" x14ac:dyDescent="0.4">
      <c r="A2717" s="250"/>
      <c r="B2717" s="261" t="s">
        <v>48</v>
      </c>
      <c r="C2717" s="30">
        <v>1</v>
      </c>
      <c r="D2717" s="30">
        <v>0</v>
      </c>
      <c r="E2717" s="30">
        <v>7</v>
      </c>
      <c r="F2717" s="30">
        <v>1</v>
      </c>
      <c r="G2717" s="30">
        <v>1</v>
      </c>
      <c r="H2717" s="30">
        <v>3</v>
      </c>
      <c r="I2717" s="134">
        <f t="shared" si="90"/>
        <v>13</v>
      </c>
      <c r="J2717" s="184">
        <f>C2717+D2717</f>
        <v>1</v>
      </c>
      <c r="K2717" s="212">
        <f>E2717</f>
        <v>7</v>
      </c>
      <c r="L2717" s="222">
        <f>F2717+G2717</f>
        <v>2</v>
      </c>
    </row>
    <row r="2718" spans="1:12" ht="11.25" customHeight="1" x14ac:dyDescent="0.4">
      <c r="A2718" s="251"/>
      <c r="B2718" s="268"/>
      <c r="C2718" s="34">
        <f>C2717/I2717*100</f>
        <v>7.6923076923076925</v>
      </c>
      <c r="D2718" s="34">
        <f>D2717/I2717*100</f>
        <v>0</v>
      </c>
      <c r="E2718" s="34">
        <f>E2717/I2717*100</f>
        <v>53.846153846153847</v>
      </c>
      <c r="F2718" s="34">
        <f>F2717/I2717*100</f>
        <v>7.6923076923076925</v>
      </c>
      <c r="G2718" s="34">
        <f>G2717/I2717*100</f>
        <v>7.6923076923076925</v>
      </c>
      <c r="H2718" s="82">
        <f>H2717/I2717*100</f>
        <v>23.076923076923077</v>
      </c>
      <c r="I2718" s="132">
        <f t="shared" si="90"/>
        <v>100</v>
      </c>
      <c r="J2718" s="166">
        <f>J2717/I2717*100</f>
        <v>7.6923076923076925</v>
      </c>
      <c r="K2718" s="213">
        <f>K2717/I2717*100</f>
        <v>53.846153846153847</v>
      </c>
      <c r="L2718" s="194">
        <f>L2717/I2717*100</f>
        <v>15.384615384615385</v>
      </c>
    </row>
    <row r="2719" spans="1:12" ht="11.25" customHeight="1" x14ac:dyDescent="0.4">
      <c r="A2719" s="2"/>
      <c r="B2719" s="8"/>
      <c r="C2719" s="37"/>
      <c r="D2719" s="37"/>
      <c r="E2719" s="37"/>
      <c r="F2719" s="37"/>
      <c r="G2719" s="37"/>
      <c r="H2719" s="37"/>
      <c r="I2719" s="25"/>
      <c r="J2719" s="25"/>
      <c r="K2719" s="25"/>
      <c r="L2719" s="25"/>
    </row>
    <row r="2720" spans="1:12" ht="11.25" customHeight="1" x14ac:dyDescent="0.4">
      <c r="A2720" s="2"/>
      <c r="B2720" s="8"/>
      <c r="C2720" s="37"/>
      <c r="D2720" s="37"/>
      <c r="E2720" s="37"/>
      <c r="F2720" s="37"/>
      <c r="G2720" s="37"/>
      <c r="H2720" s="37"/>
      <c r="I2720" s="25"/>
      <c r="J2720" s="25"/>
      <c r="K2720" s="25"/>
      <c r="L2720" s="25"/>
    </row>
    <row r="2721" spans="1:12" ht="18.75" customHeight="1" x14ac:dyDescent="0.4">
      <c r="A2721" s="2"/>
      <c r="B2721" s="8"/>
      <c r="C2721" s="37"/>
      <c r="D2721" s="37"/>
      <c r="E2721" s="37"/>
      <c r="F2721" s="37"/>
      <c r="G2721" s="37"/>
      <c r="H2721" s="37"/>
      <c r="I2721" s="25"/>
      <c r="J2721" s="25"/>
      <c r="K2721" s="25"/>
      <c r="L2721" s="25"/>
    </row>
    <row r="2722" spans="1:12" ht="30" customHeight="1" x14ac:dyDescent="0.4">
      <c r="A2722" s="315" t="s">
        <v>155</v>
      </c>
      <c r="B2722" s="315"/>
      <c r="C2722" s="315"/>
      <c r="D2722" s="315"/>
      <c r="E2722" s="315"/>
      <c r="F2722" s="315"/>
      <c r="G2722" s="315"/>
      <c r="H2722" s="315"/>
      <c r="I2722" s="315"/>
      <c r="J2722" s="315"/>
      <c r="K2722" s="315"/>
      <c r="L2722" s="315"/>
    </row>
    <row r="2723" spans="1:12" ht="11.25" customHeight="1" x14ac:dyDescent="0.15">
      <c r="A2723" s="277"/>
      <c r="B2723" s="278"/>
      <c r="C2723" s="26">
        <v>1</v>
      </c>
      <c r="D2723" s="26">
        <v>2</v>
      </c>
      <c r="E2723" s="26">
        <v>3</v>
      </c>
      <c r="F2723" s="26">
        <v>4</v>
      </c>
      <c r="G2723" s="26">
        <v>5</v>
      </c>
      <c r="H2723" s="286" t="s">
        <v>22</v>
      </c>
      <c r="I2723" s="313" t="s">
        <v>10</v>
      </c>
      <c r="J2723" s="159" t="s">
        <v>45</v>
      </c>
      <c r="K2723" s="26">
        <v>3</v>
      </c>
      <c r="L2723" s="208" t="s">
        <v>38</v>
      </c>
    </row>
    <row r="2724" spans="1:12" ht="100.5" customHeight="1" x14ac:dyDescent="0.15">
      <c r="A2724" s="279" t="s">
        <v>11</v>
      </c>
      <c r="B2724" s="280"/>
      <c r="C2724" s="27" t="s">
        <v>95</v>
      </c>
      <c r="D2724" s="27" t="s">
        <v>180</v>
      </c>
      <c r="E2724" s="27" t="s">
        <v>58</v>
      </c>
      <c r="F2724" s="27" t="s">
        <v>104</v>
      </c>
      <c r="G2724" s="27" t="s">
        <v>96</v>
      </c>
      <c r="H2724" s="287"/>
      <c r="I2724" s="314"/>
      <c r="J2724" s="195" t="s">
        <v>95</v>
      </c>
      <c r="K2724" s="27" t="s">
        <v>58</v>
      </c>
      <c r="L2724" s="223" t="s">
        <v>96</v>
      </c>
    </row>
    <row r="2725" spans="1:12" ht="11.25" customHeight="1" x14ac:dyDescent="0.4">
      <c r="A2725" s="265" t="s">
        <v>9</v>
      </c>
      <c r="B2725" s="266"/>
      <c r="C2725" s="28">
        <f t="shared" ref="C2725:H2725" si="91">C2727+C2729+C2731+C2733</f>
        <v>785</v>
      </c>
      <c r="D2725" s="28">
        <f t="shared" si="91"/>
        <v>707</v>
      </c>
      <c r="E2725" s="28">
        <f t="shared" si="91"/>
        <v>210</v>
      </c>
      <c r="F2725" s="28">
        <f t="shared" si="91"/>
        <v>37</v>
      </c>
      <c r="G2725" s="28">
        <f t="shared" si="91"/>
        <v>18</v>
      </c>
      <c r="H2725" s="28">
        <f t="shared" si="91"/>
        <v>21</v>
      </c>
      <c r="I2725" s="157">
        <f t="shared" ref="I2725:I2788" si="92">SUM(C2725:H2725)</f>
        <v>1778</v>
      </c>
      <c r="J2725" s="52">
        <f>C2725+D2725</f>
        <v>1492</v>
      </c>
      <c r="K2725" s="28">
        <f>E2725</f>
        <v>210</v>
      </c>
      <c r="L2725" s="220">
        <f>F2725+G2725</f>
        <v>55</v>
      </c>
    </row>
    <row r="2726" spans="1:12" ht="11.25" customHeight="1" x14ac:dyDescent="0.4">
      <c r="A2726" s="257"/>
      <c r="B2726" s="258"/>
      <c r="C2726" s="29">
        <f>C2725/I2725*100</f>
        <v>44.150731158605169</v>
      </c>
      <c r="D2726" s="29">
        <f>D2725/I2725*100</f>
        <v>39.763779527559059</v>
      </c>
      <c r="E2726" s="29">
        <f>E2725/I2725*100</f>
        <v>11.811023622047244</v>
      </c>
      <c r="F2726" s="29">
        <f>F2725/I2725*100</f>
        <v>2.0809898762654671</v>
      </c>
      <c r="G2726" s="29">
        <f>G2725/I2725*100</f>
        <v>1.0123734533183353</v>
      </c>
      <c r="H2726" s="77">
        <f>H2725/I2725*100</f>
        <v>1.1811023622047243</v>
      </c>
      <c r="I2726" s="132">
        <f t="shared" si="92"/>
        <v>99.999999999999986</v>
      </c>
      <c r="J2726" s="162">
        <f>J2725/I2725*100</f>
        <v>83.914510686164235</v>
      </c>
      <c r="K2726" s="210">
        <f>K2725/I2725*100</f>
        <v>11.811023622047244</v>
      </c>
      <c r="L2726" s="221">
        <f>L2725/I2725*100</f>
        <v>3.0933633295838021</v>
      </c>
    </row>
    <row r="2727" spans="1:12" ht="11.25" customHeight="1" x14ac:dyDescent="0.4">
      <c r="A2727" s="249" t="s">
        <v>24</v>
      </c>
      <c r="B2727" s="259" t="s">
        <v>25</v>
      </c>
      <c r="C2727" s="30">
        <v>557</v>
      </c>
      <c r="D2727" s="30">
        <v>498</v>
      </c>
      <c r="E2727" s="30">
        <v>144</v>
      </c>
      <c r="F2727" s="30">
        <v>28</v>
      </c>
      <c r="G2727" s="30">
        <v>12</v>
      </c>
      <c r="H2727" s="30">
        <v>11</v>
      </c>
      <c r="I2727" s="131">
        <f t="shared" si="92"/>
        <v>1250</v>
      </c>
      <c r="J2727" s="161">
        <f>C2727+D2727</f>
        <v>1055</v>
      </c>
      <c r="K2727" s="38">
        <f>E2727</f>
        <v>144</v>
      </c>
      <c r="L2727" s="220">
        <f>F2727+G2727</f>
        <v>40</v>
      </c>
    </row>
    <row r="2728" spans="1:12" ht="11.25" customHeight="1" x14ac:dyDescent="0.4">
      <c r="A2728" s="250"/>
      <c r="B2728" s="260"/>
      <c r="C2728" s="31">
        <f>C2727/I2727*100</f>
        <v>44.56</v>
      </c>
      <c r="D2728" s="33">
        <f>D2727/I2727*100</f>
        <v>39.839999999999996</v>
      </c>
      <c r="E2728" s="33">
        <f>E2727/I2727*100</f>
        <v>11.52</v>
      </c>
      <c r="F2728" s="33">
        <f>F2727/I2727*100</f>
        <v>2.2399999999999998</v>
      </c>
      <c r="G2728" s="33">
        <f>G2727/I2727*100</f>
        <v>0.96</v>
      </c>
      <c r="H2728" s="78">
        <f>H2727/I2727*100</f>
        <v>0.88</v>
      </c>
      <c r="I2728" s="133">
        <f t="shared" si="92"/>
        <v>99.999999999999986</v>
      </c>
      <c r="J2728" s="163">
        <f>J2727/I2727*100</f>
        <v>84.399999999999991</v>
      </c>
      <c r="K2728" s="211">
        <f>K2727/I2727*100</f>
        <v>11.52</v>
      </c>
      <c r="L2728" s="189">
        <f>L2727/I2727*100</f>
        <v>3.2</v>
      </c>
    </row>
    <row r="2729" spans="1:12" ht="11.25" customHeight="1" x14ac:dyDescent="0.4">
      <c r="A2729" s="250"/>
      <c r="B2729" s="261" t="s">
        <v>26</v>
      </c>
      <c r="C2729" s="30">
        <v>144</v>
      </c>
      <c r="D2729" s="30">
        <v>143</v>
      </c>
      <c r="E2729" s="30">
        <v>42</v>
      </c>
      <c r="F2729" s="30">
        <v>5</v>
      </c>
      <c r="G2729" s="30">
        <v>4</v>
      </c>
      <c r="H2729" s="30">
        <v>5</v>
      </c>
      <c r="I2729" s="134">
        <f t="shared" si="92"/>
        <v>343</v>
      </c>
      <c r="J2729" s="164">
        <f>C2729+D2729</f>
        <v>287</v>
      </c>
      <c r="K2729" s="212">
        <f>E2729</f>
        <v>42</v>
      </c>
      <c r="L2729" s="222">
        <f>F2729+G2729</f>
        <v>9</v>
      </c>
    </row>
    <row r="2730" spans="1:12" ht="11.25" customHeight="1" x14ac:dyDescent="0.4">
      <c r="A2730" s="250"/>
      <c r="B2730" s="261"/>
      <c r="C2730" s="32">
        <f>C2729/I2729*100</f>
        <v>41.982507288629741</v>
      </c>
      <c r="D2730" s="32">
        <f>D2729/I2729*100</f>
        <v>41.690962099125365</v>
      </c>
      <c r="E2730" s="32">
        <f>E2729/I2729*100</f>
        <v>12.244897959183673</v>
      </c>
      <c r="F2730" s="32">
        <f>F2729/I2729*100</f>
        <v>1.4577259475218658</v>
      </c>
      <c r="G2730" s="32">
        <f>G2729/I2729*100</f>
        <v>1.1661807580174928</v>
      </c>
      <c r="H2730" s="74">
        <f>H2729/I2729*100</f>
        <v>1.4577259475218658</v>
      </c>
      <c r="I2730" s="133">
        <f t="shared" si="92"/>
        <v>100</v>
      </c>
      <c r="J2730" s="163">
        <f>J2729/I2729*100</f>
        <v>83.673469387755105</v>
      </c>
      <c r="K2730" s="211">
        <f>K2729/I2729*100</f>
        <v>12.244897959183673</v>
      </c>
      <c r="L2730" s="192">
        <f>L2729/I2729*100</f>
        <v>2.6239067055393588</v>
      </c>
    </row>
    <row r="2731" spans="1:12" ht="11.25" customHeight="1" x14ac:dyDescent="0.4">
      <c r="A2731" s="250"/>
      <c r="B2731" s="262" t="s">
        <v>17</v>
      </c>
      <c r="C2731" s="30">
        <v>53</v>
      </c>
      <c r="D2731" s="30">
        <v>38</v>
      </c>
      <c r="E2731" s="30">
        <v>19</v>
      </c>
      <c r="F2731" s="30">
        <v>3</v>
      </c>
      <c r="G2731" s="30">
        <v>1</v>
      </c>
      <c r="H2731" s="30">
        <v>3</v>
      </c>
      <c r="I2731" s="134">
        <f t="shared" si="92"/>
        <v>117</v>
      </c>
      <c r="J2731" s="164">
        <f>C2731+D2731</f>
        <v>91</v>
      </c>
      <c r="K2731" s="212">
        <f>E2731</f>
        <v>19</v>
      </c>
      <c r="L2731" s="222">
        <f>F2731+G2731</f>
        <v>4</v>
      </c>
    </row>
    <row r="2732" spans="1:12" ht="11.25" customHeight="1" x14ac:dyDescent="0.4">
      <c r="A2732" s="250"/>
      <c r="B2732" s="260"/>
      <c r="C2732" s="33">
        <f>C2731/I2731*100</f>
        <v>45.299145299145302</v>
      </c>
      <c r="D2732" s="33">
        <f>D2731/I2731*100</f>
        <v>32.478632478632477</v>
      </c>
      <c r="E2732" s="33">
        <f>E2731/I2731*100</f>
        <v>16.239316239316238</v>
      </c>
      <c r="F2732" s="33">
        <f>F2731/I2731*100</f>
        <v>2.5641025641025639</v>
      </c>
      <c r="G2732" s="33">
        <f>G2731/I2731*100</f>
        <v>0.85470085470085477</v>
      </c>
      <c r="H2732" s="78">
        <f>H2731/I2731*100</f>
        <v>2.5641025641025639</v>
      </c>
      <c r="I2732" s="133">
        <f t="shared" si="92"/>
        <v>100</v>
      </c>
      <c r="J2732" s="163">
        <f>J2731/I2731*100</f>
        <v>77.777777777777786</v>
      </c>
      <c r="K2732" s="211">
        <f>K2731/I2731*100</f>
        <v>16.239316239316238</v>
      </c>
      <c r="L2732" s="192">
        <f>L2731/I2731*100</f>
        <v>3.4188034188034191</v>
      </c>
    </row>
    <row r="2733" spans="1:12" ht="11.25" customHeight="1" x14ac:dyDescent="0.4">
      <c r="A2733" s="250"/>
      <c r="B2733" s="261" t="s">
        <v>15</v>
      </c>
      <c r="C2733" s="30">
        <v>31</v>
      </c>
      <c r="D2733" s="30">
        <v>28</v>
      </c>
      <c r="E2733" s="30">
        <v>5</v>
      </c>
      <c r="F2733" s="30">
        <v>1</v>
      </c>
      <c r="G2733" s="30">
        <v>1</v>
      </c>
      <c r="H2733" s="30">
        <v>2</v>
      </c>
      <c r="I2733" s="134">
        <f t="shared" si="92"/>
        <v>68</v>
      </c>
      <c r="J2733" s="164">
        <f>C2733+D2733</f>
        <v>59</v>
      </c>
      <c r="K2733" s="212">
        <f>E2733</f>
        <v>5</v>
      </c>
      <c r="L2733" s="222">
        <f>F2733+G2733</f>
        <v>2</v>
      </c>
    </row>
    <row r="2734" spans="1:12" ht="11.25" customHeight="1" x14ac:dyDescent="0.4">
      <c r="A2734" s="250"/>
      <c r="B2734" s="261"/>
      <c r="C2734" s="34">
        <f>C2733/I2733*100</f>
        <v>45.588235294117645</v>
      </c>
      <c r="D2734" s="34">
        <f>D2733/I2733*100</f>
        <v>41.17647058823529</v>
      </c>
      <c r="E2734" s="34">
        <f>E2733/I2733*100</f>
        <v>7.3529411764705888</v>
      </c>
      <c r="F2734" s="34">
        <f>F2733/I2733*100</f>
        <v>1.4705882352941175</v>
      </c>
      <c r="G2734" s="34">
        <f>G2733/I2733*100</f>
        <v>1.4705882352941175</v>
      </c>
      <c r="H2734" s="82">
        <f>H2733/I2733*100</f>
        <v>2.9411764705882351</v>
      </c>
      <c r="I2734" s="132">
        <f t="shared" si="92"/>
        <v>99.999999999999986</v>
      </c>
      <c r="J2734" s="163">
        <f>J2733/I2733*100</f>
        <v>86.764705882352942</v>
      </c>
      <c r="K2734" s="211">
        <f>K2733/I2733*100</f>
        <v>7.3529411764705888</v>
      </c>
      <c r="L2734" s="192">
        <f>L2733/I2733*100</f>
        <v>2.9411764705882351</v>
      </c>
    </row>
    <row r="2735" spans="1:12" ht="11.25" customHeight="1" x14ac:dyDescent="0.4">
      <c r="A2735" s="249" t="s">
        <v>29</v>
      </c>
      <c r="B2735" s="259" t="s">
        <v>30</v>
      </c>
      <c r="C2735" s="30">
        <v>343</v>
      </c>
      <c r="D2735" s="30">
        <v>321</v>
      </c>
      <c r="E2735" s="30">
        <v>90</v>
      </c>
      <c r="F2735" s="30">
        <v>18</v>
      </c>
      <c r="G2735" s="30">
        <v>7</v>
      </c>
      <c r="H2735" s="30">
        <v>8</v>
      </c>
      <c r="I2735" s="131">
        <f t="shared" si="92"/>
        <v>787</v>
      </c>
      <c r="J2735" s="161">
        <f>C2735+D2735</f>
        <v>664</v>
      </c>
      <c r="K2735" s="38">
        <f>E2735</f>
        <v>90</v>
      </c>
      <c r="L2735" s="220">
        <f>F2735+G2735</f>
        <v>25</v>
      </c>
    </row>
    <row r="2736" spans="1:12" ht="11.25" customHeight="1" x14ac:dyDescent="0.4">
      <c r="A2736" s="250"/>
      <c r="B2736" s="261"/>
      <c r="C2736" s="31">
        <f>C2735/I2735*100</f>
        <v>43.583227445997458</v>
      </c>
      <c r="D2736" s="33">
        <f>D2735/I2735*100</f>
        <v>40.787801778907237</v>
      </c>
      <c r="E2736" s="33">
        <f>E2735/I2735*100</f>
        <v>11.435832274459974</v>
      </c>
      <c r="F2736" s="33">
        <f>F2735/I2735*100</f>
        <v>2.2871664548919948</v>
      </c>
      <c r="G2736" s="33">
        <f>G2735/I2735*100</f>
        <v>0.88945362134688688</v>
      </c>
      <c r="H2736" s="78">
        <f>H2735/I2735*100</f>
        <v>1.0165184243964422</v>
      </c>
      <c r="I2736" s="133">
        <f t="shared" si="92"/>
        <v>99.999999999999986</v>
      </c>
      <c r="J2736" s="163">
        <f>J2735/I2735*100</f>
        <v>84.371029224904703</v>
      </c>
      <c r="K2736" s="211">
        <f>K2735/I2735*100</f>
        <v>11.435832274459974</v>
      </c>
      <c r="L2736" s="192">
        <f>L2735/I2735*100</f>
        <v>3.1766200762388821</v>
      </c>
    </row>
    <row r="2737" spans="1:12" ht="11.25" customHeight="1" x14ac:dyDescent="0.4">
      <c r="A2737" s="250"/>
      <c r="B2737" s="262" t="s">
        <v>32</v>
      </c>
      <c r="C2737" s="30">
        <v>440</v>
      </c>
      <c r="D2737" s="30">
        <v>380</v>
      </c>
      <c r="E2737" s="30">
        <v>110</v>
      </c>
      <c r="F2737" s="30">
        <v>19</v>
      </c>
      <c r="G2737" s="30">
        <v>9</v>
      </c>
      <c r="H2737" s="30">
        <v>12</v>
      </c>
      <c r="I2737" s="134">
        <f t="shared" si="92"/>
        <v>970</v>
      </c>
      <c r="J2737" s="164">
        <f>C2737+D2737</f>
        <v>820</v>
      </c>
      <c r="K2737" s="212">
        <f>E2737</f>
        <v>110</v>
      </c>
      <c r="L2737" s="222">
        <f>F2737+G2737</f>
        <v>28</v>
      </c>
    </row>
    <row r="2738" spans="1:12" ht="11.25" customHeight="1" x14ac:dyDescent="0.4">
      <c r="A2738" s="250"/>
      <c r="B2738" s="260"/>
      <c r="C2738" s="32">
        <f>C2737/I2737*100</f>
        <v>45.360824742268044</v>
      </c>
      <c r="D2738" s="32">
        <f>D2737/I2737*100</f>
        <v>39.175257731958766</v>
      </c>
      <c r="E2738" s="32">
        <f>E2737/I2737*100</f>
        <v>11.340206185567011</v>
      </c>
      <c r="F2738" s="32">
        <f>F2737/I2737*100</f>
        <v>1.9587628865979381</v>
      </c>
      <c r="G2738" s="32">
        <f>G2737/I2737*100</f>
        <v>0.92783505154639179</v>
      </c>
      <c r="H2738" s="74">
        <f>H2737/I2737*100</f>
        <v>1.2371134020618557</v>
      </c>
      <c r="I2738" s="133">
        <f t="shared" si="92"/>
        <v>100.00000000000001</v>
      </c>
      <c r="J2738" s="163">
        <f>J2737/I2737*100</f>
        <v>84.536082474226802</v>
      </c>
      <c r="K2738" s="211">
        <f>K2737/I2737*100</f>
        <v>11.340206185567011</v>
      </c>
      <c r="L2738" s="192">
        <f>L2737/I2737*100</f>
        <v>2.8865979381443299</v>
      </c>
    </row>
    <row r="2739" spans="1:12" ht="11.25" customHeight="1" x14ac:dyDescent="0.4">
      <c r="A2739" s="250"/>
      <c r="B2739" s="262" t="s">
        <v>33</v>
      </c>
      <c r="C2739" s="30">
        <v>0</v>
      </c>
      <c r="D2739" s="30">
        <v>1</v>
      </c>
      <c r="E2739" s="30">
        <v>0</v>
      </c>
      <c r="F2739" s="30">
        <v>0</v>
      </c>
      <c r="G2739" s="30">
        <v>0</v>
      </c>
      <c r="H2739" s="30">
        <v>0</v>
      </c>
      <c r="I2739" s="134">
        <f t="shared" si="92"/>
        <v>1</v>
      </c>
      <c r="J2739" s="164">
        <f>C2739+D2739</f>
        <v>1</v>
      </c>
      <c r="K2739" s="212">
        <f>E2739</f>
        <v>0</v>
      </c>
      <c r="L2739" s="222">
        <f>F2739+G2739</f>
        <v>0</v>
      </c>
    </row>
    <row r="2740" spans="1:12" ht="11.25" customHeight="1" x14ac:dyDescent="0.4">
      <c r="A2740" s="250"/>
      <c r="B2740" s="260"/>
      <c r="C2740" s="32">
        <f>C2739/I2739*100</f>
        <v>0</v>
      </c>
      <c r="D2740" s="32">
        <f>D2739/I2739*100</f>
        <v>100</v>
      </c>
      <c r="E2740" s="32">
        <f>E2739/I2739*100</f>
        <v>0</v>
      </c>
      <c r="F2740" s="32">
        <f>F2739/I2739*100</f>
        <v>0</v>
      </c>
      <c r="G2740" s="32">
        <f>G2739/I2739*100</f>
        <v>0</v>
      </c>
      <c r="H2740" s="74">
        <f>H2739/I2739*100</f>
        <v>0</v>
      </c>
      <c r="I2740" s="133">
        <f t="shared" si="92"/>
        <v>100</v>
      </c>
      <c r="J2740" s="163">
        <f>J2739/I2739*100</f>
        <v>100</v>
      </c>
      <c r="K2740" s="211">
        <f>K2739/I2739*100</f>
        <v>0</v>
      </c>
      <c r="L2740" s="192">
        <f>L2739/I2739*100</f>
        <v>0</v>
      </c>
    </row>
    <row r="2741" spans="1:12" ht="11.25" customHeight="1" x14ac:dyDescent="0.4">
      <c r="A2741" s="250"/>
      <c r="B2741" s="262" t="s">
        <v>102</v>
      </c>
      <c r="C2741" s="35">
        <v>2</v>
      </c>
      <c r="D2741" s="35">
        <v>4</v>
      </c>
      <c r="E2741" s="35">
        <v>10</v>
      </c>
      <c r="F2741" s="35">
        <v>0</v>
      </c>
      <c r="G2741" s="35">
        <v>2</v>
      </c>
      <c r="H2741" s="130">
        <v>0</v>
      </c>
      <c r="I2741" s="158">
        <f t="shared" si="92"/>
        <v>18</v>
      </c>
      <c r="J2741" s="164">
        <f>C2741+D2741</f>
        <v>6</v>
      </c>
      <c r="K2741" s="212">
        <f>E2741</f>
        <v>10</v>
      </c>
      <c r="L2741" s="222">
        <f>F2741+G2741</f>
        <v>2</v>
      </c>
    </row>
    <row r="2742" spans="1:12" ht="11.25" customHeight="1" x14ac:dyDescent="0.4">
      <c r="A2742" s="250"/>
      <c r="B2742" s="260"/>
      <c r="C2742" s="32">
        <f>C2741/I2741*100</f>
        <v>11.111111111111111</v>
      </c>
      <c r="D2742" s="32">
        <f>D2741/I2741*100</f>
        <v>22.222222222222221</v>
      </c>
      <c r="E2742" s="32">
        <f>E2741/I2741*100</f>
        <v>55.555555555555557</v>
      </c>
      <c r="F2742" s="32">
        <f>F2741/I2741*100</f>
        <v>0</v>
      </c>
      <c r="G2742" s="32">
        <f>G2741/I2741*100</f>
        <v>11.111111111111111</v>
      </c>
      <c r="H2742" s="74">
        <f>H2741/I2741*100</f>
        <v>0</v>
      </c>
      <c r="I2742" s="133">
        <f t="shared" si="92"/>
        <v>100</v>
      </c>
      <c r="J2742" s="163">
        <f>J2741/I2741*100</f>
        <v>33.333333333333329</v>
      </c>
      <c r="K2742" s="211">
        <f>K2741/I2741*100</f>
        <v>55.555555555555557</v>
      </c>
      <c r="L2742" s="192">
        <f>L2741/I2741*100</f>
        <v>11.111111111111111</v>
      </c>
    </row>
    <row r="2743" spans="1:12" ht="11.25" customHeight="1" x14ac:dyDescent="0.4">
      <c r="A2743" s="250"/>
      <c r="B2743" s="261" t="s">
        <v>48</v>
      </c>
      <c r="C2743" s="30">
        <v>0</v>
      </c>
      <c r="D2743" s="30">
        <v>1</v>
      </c>
      <c r="E2743" s="30">
        <v>0</v>
      </c>
      <c r="F2743" s="30">
        <v>0</v>
      </c>
      <c r="G2743" s="30">
        <v>0</v>
      </c>
      <c r="H2743" s="30">
        <v>1</v>
      </c>
      <c r="I2743" s="134">
        <f t="shared" si="92"/>
        <v>2</v>
      </c>
      <c r="J2743" s="164">
        <f>C2743+D2743</f>
        <v>1</v>
      </c>
      <c r="K2743" s="212">
        <f>E2743</f>
        <v>0</v>
      </c>
      <c r="L2743" s="222">
        <f>F2743+G2743</f>
        <v>0</v>
      </c>
    </row>
    <row r="2744" spans="1:12" ht="11.25" customHeight="1" x14ac:dyDescent="0.4">
      <c r="A2744" s="251"/>
      <c r="B2744" s="268"/>
      <c r="C2744" s="36">
        <f>C2743/I2743*100</f>
        <v>0</v>
      </c>
      <c r="D2744" s="36">
        <f>D2743/I2743*100</f>
        <v>50</v>
      </c>
      <c r="E2744" s="36">
        <f>E2743/I2743*100</f>
        <v>0</v>
      </c>
      <c r="F2744" s="36">
        <f>F2743/I2743*100</f>
        <v>0</v>
      </c>
      <c r="G2744" s="36">
        <f>G2743/I2743*100</f>
        <v>0</v>
      </c>
      <c r="H2744" s="79">
        <f>H2743/I2743*100</f>
        <v>50</v>
      </c>
      <c r="I2744" s="132">
        <f t="shared" si="92"/>
        <v>100</v>
      </c>
      <c r="J2744" s="162">
        <f>J2743/I2743*100</f>
        <v>50</v>
      </c>
      <c r="K2744" s="210">
        <f>K2743/I2743*100</f>
        <v>0</v>
      </c>
      <c r="L2744" s="221">
        <f>L2743/I2743*100</f>
        <v>0</v>
      </c>
    </row>
    <row r="2745" spans="1:12" ht="11.25" customHeight="1" x14ac:dyDescent="0.4">
      <c r="A2745" s="249" t="s">
        <v>39</v>
      </c>
      <c r="B2745" s="259" t="s">
        <v>41</v>
      </c>
      <c r="C2745" s="30">
        <v>33</v>
      </c>
      <c r="D2745" s="30">
        <v>11</v>
      </c>
      <c r="E2745" s="30">
        <v>4</v>
      </c>
      <c r="F2745" s="30">
        <v>2</v>
      </c>
      <c r="G2745" s="30">
        <v>0</v>
      </c>
      <c r="H2745" s="30">
        <v>0</v>
      </c>
      <c r="I2745" s="131">
        <f t="shared" si="92"/>
        <v>50</v>
      </c>
      <c r="J2745" s="161">
        <f>C2745+D2745</f>
        <v>44</v>
      </c>
      <c r="K2745" s="38">
        <f>E2745</f>
        <v>4</v>
      </c>
      <c r="L2745" s="220">
        <f>F2745+G2745</f>
        <v>2</v>
      </c>
    </row>
    <row r="2746" spans="1:12" ht="11.25" customHeight="1" x14ac:dyDescent="0.4">
      <c r="A2746" s="250"/>
      <c r="B2746" s="260"/>
      <c r="C2746" s="31">
        <f>C2745/I2745*100</f>
        <v>66</v>
      </c>
      <c r="D2746" s="33">
        <f>D2745/I2745*100</f>
        <v>22</v>
      </c>
      <c r="E2746" s="33">
        <f>E2745/I2745*100</f>
        <v>8</v>
      </c>
      <c r="F2746" s="33">
        <f>F2745/I2745*100</f>
        <v>4</v>
      </c>
      <c r="G2746" s="33">
        <f>G2745/I2745*100</f>
        <v>0</v>
      </c>
      <c r="H2746" s="78">
        <f>H2745/I2745*100</f>
        <v>0</v>
      </c>
      <c r="I2746" s="133">
        <f t="shared" si="92"/>
        <v>100</v>
      </c>
      <c r="J2746" s="163">
        <f>J2745/I2745*100</f>
        <v>88</v>
      </c>
      <c r="K2746" s="211">
        <f>K2745/I2745*100</f>
        <v>8</v>
      </c>
      <c r="L2746" s="192">
        <f>L2745/I2745*100</f>
        <v>4</v>
      </c>
    </row>
    <row r="2747" spans="1:12" ht="11.25" customHeight="1" x14ac:dyDescent="0.4">
      <c r="A2747" s="250"/>
      <c r="B2747" s="261" t="s">
        <v>42</v>
      </c>
      <c r="C2747" s="30">
        <v>63</v>
      </c>
      <c r="D2747" s="30">
        <v>31</v>
      </c>
      <c r="E2747" s="30">
        <v>11</v>
      </c>
      <c r="F2747" s="30">
        <v>1</v>
      </c>
      <c r="G2747" s="30">
        <v>1</v>
      </c>
      <c r="H2747" s="30">
        <v>0</v>
      </c>
      <c r="I2747" s="134">
        <f t="shared" si="92"/>
        <v>107</v>
      </c>
      <c r="J2747" s="164">
        <f>C2747+D2747</f>
        <v>94</v>
      </c>
      <c r="K2747" s="212">
        <f>E2747</f>
        <v>11</v>
      </c>
      <c r="L2747" s="222">
        <f>F2747+G2747</f>
        <v>2</v>
      </c>
    </row>
    <row r="2748" spans="1:12" ht="11.25" customHeight="1" x14ac:dyDescent="0.4">
      <c r="A2748" s="250"/>
      <c r="B2748" s="261"/>
      <c r="C2748" s="32">
        <f>C2747/I2747*100</f>
        <v>58.878504672897193</v>
      </c>
      <c r="D2748" s="32">
        <f>D2747/I2747*100</f>
        <v>28.971962616822427</v>
      </c>
      <c r="E2748" s="32">
        <f>E2747/I2747*100</f>
        <v>10.2803738317757</v>
      </c>
      <c r="F2748" s="32">
        <f>F2747/I2747*100</f>
        <v>0.93457943925233633</v>
      </c>
      <c r="G2748" s="32">
        <f>G2747/I2747*100</f>
        <v>0.93457943925233633</v>
      </c>
      <c r="H2748" s="74">
        <f>H2747/I2747*100</f>
        <v>0</v>
      </c>
      <c r="I2748" s="133">
        <f t="shared" si="92"/>
        <v>99.999999999999986</v>
      </c>
      <c r="J2748" s="163">
        <f>J2747/I2747*100</f>
        <v>87.850467289719631</v>
      </c>
      <c r="K2748" s="211">
        <f>K2747/I2747*100</f>
        <v>10.2803738317757</v>
      </c>
      <c r="L2748" s="192">
        <f>L2747/I2747*100</f>
        <v>1.8691588785046727</v>
      </c>
    </row>
    <row r="2749" spans="1:12" ht="11.25" customHeight="1" x14ac:dyDescent="0.4">
      <c r="A2749" s="250"/>
      <c r="B2749" s="262" t="s">
        <v>43</v>
      </c>
      <c r="C2749" s="30">
        <v>71</v>
      </c>
      <c r="D2749" s="30">
        <v>64</v>
      </c>
      <c r="E2749" s="30">
        <v>25</v>
      </c>
      <c r="F2749" s="30">
        <v>3</v>
      </c>
      <c r="G2749" s="30">
        <v>1</v>
      </c>
      <c r="H2749" s="30">
        <v>0</v>
      </c>
      <c r="I2749" s="134">
        <f t="shared" si="92"/>
        <v>164</v>
      </c>
      <c r="J2749" s="164">
        <f>C2749+D2749</f>
        <v>135</v>
      </c>
      <c r="K2749" s="212">
        <f>E2749</f>
        <v>25</v>
      </c>
      <c r="L2749" s="222">
        <f>F2749+G2749</f>
        <v>4</v>
      </c>
    </row>
    <row r="2750" spans="1:12" ht="11.25" customHeight="1" x14ac:dyDescent="0.4">
      <c r="A2750" s="250"/>
      <c r="B2750" s="260"/>
      <c r="C2750" s="32">
        <f>C2749/I2749*100</f>
        <v>43.292682926829265</v>
      </c>
      <c r="D2750" s="32">
        <f>D2749/I2749*100</f>
        <v>39.024390243902438</v>
      </c>
      <c r="E2750" s="32">
        <f>E2749/I2749*100</f>
        <v>15.24390243902439</v>
      </c>
      <c r="F2750" s="32">
        <f>F2749/I2749*100</f>
        <v>1.8292682926829267</v>
      </c>
      <c r="G2750" s="32">
        <f>G2749/I2749*100</f>
        <v>0.6097560975609756</v>
      </c>
      <c r="H2750" s="74">
        <f>H2749/I2749*100</f>
        <v>0</v>
      </c>
      <c r="I2750" s="133">
        <f t="shared" si="92"/>
        <v>100</v>
      </c>
      <c r="J2750" s="163">
        <f>J2749/I2749*100</f>
        <v>82.317073170731703</v>
      </c>
      <c r="K2750" s="211">
        <f>K2749/I2749*100</f>
        <v>15.24390243902439</v>
      </c>
      <c r="L2750" s="192">
        <f>L2749/I2749*100</f>
        <v>2.4390243902439024</v>
      </c>
    </row>
    <row r="2751" spans="1:12" ht="11.25" customHeight="1" x14ac:dyDescent="0.4">
      <c r="A2751" s="250"/>
      <c r="B2751" s="261" t="s">
        <v>44</v>
      </c>
      <c r="C2751" s="30">
        <v>121</v>
      </c>
      <c r="D2751" s="30">
        <v>102</v>
      </c>
      <c r="E2751" s="30">
        <v>30</v>
      </c>
      <c r="F2751" s="30">
        <v>5</v>
      </c>
      <c r="G2751" s="30">
        <v>10</v>
      </c>
      <c r="H2751" s="30">
        <v>1</v>
      </c>
      <c r="I2751" s="134">
        <f t="shared" si="92"/>
        <v>269</v>
      </c>
      <c r="J2751" s="164">
        <f>C2751+D2751</f>
        <v>223</v>
      </c>
      <c r="K2751" s="212">
        <f>E2751</f>
        <v>30</v>
      </c>
      <c r="L2751" s="222">
        <f>F2751+G2751</f>
        <v>15</v>
      </c>
    </row>
    <row r="2752" spans="1:12" ht="11.25" customHeight="1" x14ac:dyDescent="0.4">
      <c r="A2752" s="250"/>
      <c r="B2752" s="261"/>
      <c r="C2752" s="32">
        <f>C2751/I2751*100</f>
        <v>44.981412639405207</v>
      </c>
      <c r="D2752" s="32">
        <f>D2751/I2751*100</f>
        <v>37.918215613382898</v>
      </c>
      <c r="E2752" s="32">
        <f>E2751/I2751*100</f>
        <v>11.152416356877323</v>
      </c>
      <c r="F2752" s="32">
        <f>F2751/I2751*100</f>
        <v>1.8587360594795539</v>
      </c>
      <c r="G2752" s="32">
        <f>G2751/I2751*100</f>
        <v>3.7174721189591078</v>
      </c>
      <c r="H2752" s="74">
        <f>H2751/I2751*100</f>
        <v>0.37174721189591076</v>
      </c>
      <c r="I2752" s="133">
        <f t="shared" si="92"/>
        <v>100</v>
      </c>
      <c r="J2752" s="163">
        <f>J2751/I2751*100</f>
        <v>82.899628252788105</v>
      </c>
      <c r="K2752" s="211">
        <f>K2751/I2751*100</f>
        <v>11.152416356877323</v>
      </c>
      <c r="L2752" s="192">
        <f>L2751/I2751*100</f>
        <v>5.5762081784386615</v>
      </c>
    </row>
    <row r="2753" spans="1:12" ht="11.25" customHeight="1" x14ac:dyDescent="0.4">
      <c r="A2753" s="250"/>
      <c r="B2753" s="262" t="s">
        <v>46</v>
      </c>
      <c r="C2753" s="30">
        <v>135</v>
      </c>
      <c r="D2753" s="30">
        <v>137</v>
      </c>
      <c r="E2753" s="30">
        <v>48</v>
      </c>
      <c r="F2753" s="30">
        <v>9</v>
      </c>
      <c r="G2753" s="30">
        <v>1</v>
      </c>
      <c r="H2753" s="30">
        <v>0</v>
      </c>
      <c r="I2753" s="134">
        <f t="shared" si="92"/>
        <v>330</v>
      </c>
      <c r="J2753" s="164">
        <f>C2753+D2753</f>
        <v>272</v>
      </c>
      <c r="K2753" s="212">
        <f>E2753</f>
        <v>48</v>
      </c>
      <c r="L2753" s="222">
        <f>F2753+G2753</f>
        <v>10</v>
      </c>
    </row>
    <row r="2754" spans="1:12" ht="11.25" customHeight="1" x14ac:dyDescent="0.4">
      <c r="A2754" s="250"/>
      <c r="B2754" s="260"/>
      <c r="C2754" s="32">
        <f>C2753/I2753*100</f>
        <v>40.909090909090914</v>
      </c>
      <c r="D2754" s="32">
        <f>D2753/I2753*100</f>
        <v>41.515151515151516</v>
      </c>
      <c r="E2754" s="32">
        <f>E2753/I2753*100</f>
        <v>14.545454545454545</v>
      </c>
      <c r="F2754" s="32">
        <f>F2753/I2753*100</f>
        <v>2.7272727272727271</v>
      </c>
      <c r="G2754" s="32">
        <f>G2753/I2753*100</f>
        <v>0.30303030303030304</v>
      </c>
      <c r="H2754" s="74">
        <f>H2753/I2753*100</f>
        <v>0</v>
      </c>
      <c r="I2754" s="133">
        <f t="shared" si="92"/>
        <v>100.00000000000001</v>
      </c>
      <c r="J2754" s="163">
        <f>J2753/I2753*100</f>
        <v>82.424242424242422</v>
      </c>
      <c r="K2754" s="211">
        <f>K2753/I2753*100</f>
        <v>14.545454545454545</v>
      </c>
      <c r="L2754" s="192">
        <f>L2753/I2753*100</f>
        <v>3.0303030303030303</v>
      </c>
    </row>
    <row r="2755" spans="1:12" ht="11.25" customHeight="1" x14ac:dyDescent="0.4">
      <c r="A2755" s="250"/>
      <c r="B2755" s="261" t="s">
        <v>18</v>
      </c>
      <c r="C2755" s="30">
        <v>119</v>
      </c>
      <c r="D2755" s="30">
        <v>148</v>
      </c>
      <c r="E2755" s="30">
        <v>40</v>
      </c>
      <c r="F2755" s="30">
        <v>8</v>
      </c>
      <c r="G2755" s="30">
        <v>3</v>
      </c>
      <c r="H2755" s="30">
        <v>5</v>
      </c>
      <c r="I2755" s="134">
        <f t="shared" si="92"/>
        <v>323</v>
      </c>
      <c r="J2755" s="164">
        <f>C2755+D2755</f>
        <v>267</v>
      </c>
      <c r="K2755" s="212">
        <f>E2755</f>
        <v>40</v>
      </c>
      <c r="L2755" s="222">
        <f>F2755+G2755</f>
        <v>11</v>
      </c>
    </row>
    <row r="2756" spans="1:12" ht="11.25" customHeight="1" x14ac:dyDescent="0.4">
      <c r="A2756" s="250"/>
      <c r="B2756" s="261"/>
      <c r="C2756" s="32">
        <f>C2755/I2755*100</f>
        <v>36.84210526315789</v>
      </c>
      <c r="D2756" s="32">
        <f>D2755/I2755*100</f>
        <v>45.820433436532511</v>
      </c>
      <c r="E2756" s="32">
        <f>E2755/I2755*100</f>
        <v>12.383900928792571</v>
      </c>
      <c r="F2756" s="32">
        <f>F2755/I2755*100</f>
        <v>2.4767801857585141</v>
      </c>
      <c r="G2756" s="32">
        <f>G2755/I2755*100</f>
        <v>0.92879256965944268</v>
      </c>
      <c r="H2756" s="74">
        <f>H2755/I2755*100</f>
        <v>1.5479876160990713</v>
      </c>
      <c r="I2756" s="133">
        <f t="shared" si="92"/>
        <v>100</v>
      </c>
      <c r="J2756" s="163">
        <f>J2755/I2755*100</f>
        <v>82.662538699690401</v>
      </c>
      <c r="K2756" s="211">
        <f>K2755/I2755*100</f>
        <v>12.383900928792571</v>
      </c>
      <c r="L2756" s="192">
        <f>L2755/I2755*100</f>
        <v>3.4055727554179565</v>
      </c>
    </row>
    <row r="2757" spans="1:12" ht="11.25" customHeight="1" x14ac:dyDescent="0.4">
      <c r="A2757" s="250"/>
      <c r="B2757" s="262" t="s">
        <v>7</v>
      </c>
      <c r="C2757" s="30">
        <v>242</v>
      </c>
      <c r="D2757" s="30">
        <v>212</v>
      </c>
      <c r="E2757" s="30">
        <v>51</v>
      </c>
      <c r="F2757" s="30">
        <v>9</v>
      </c>
      <c r="G2757" s="30">
        <v>2</v>
      </c>
      <c r="H2757" s="30">
        <v>14</v>
      </c>
      <c r="I2757" s="134">
        <f t="shared" si="92"/>
        <v>530</v>
      </c>
      <c r="J2757" s="164">
        <f>C2757+D2757</f>
        <v>454</v>
      </c>
      <c r="K2757" s="212">
        <f>E2757</f>
        <v>51</v>
      </c>
      <c r="L2757" s="222">
        <f>F2757+G2757</f>
        <v>11</v>
      </c>
    </row>
    <row r="2758" spans="1:12" ht="11.25" customHeight="1" x14ac:dyDescent="0.4">
      <c r="A2758" s="250"/>
      <c r="B2758" s="260"/>
      <c r="C2758" s="32">
        <f>C2757/I2757*100</f>
        <v>45.660377358490564</v>
      </c>
      <c r="D2758" s="32">
        <f>D2757/I2757*100</f>
        <v>40</v>
      </c>
      <c r="E2758" s="32">
        <f>E2757/I2757*100</f>
        <v>9.6226415094339632</v>
      </c>
      <c r="F2758" s="32">
        <f>F2757/I2757*100</f>
        <v>1.6981132075471699</v>
      </c>
      <c r="G2758" s="32">
        <f>G2757/I2757*100</f>
        <v>0.37735849056603776</v>
      </c>
      <c r="H2758" s="74">
        <f>H2757/I2757*100</f>
        <v>2.6415094339622645</v>
      </c>
      <c r="I2758" s="133">
        <f t="shared" si="92"/>
        <v>100</v>
      </c>
      <c r="J2758" s="163">
        <f>J2757/I2757*100</f>
        <v>85.660377358490564</v>
      </c>
      <c r="K2758" s="211">
        <f>K2757/I2757*100</f>
        <v>9.6226415094339632</v>
      </c>
      <c r="L2758" s="192">
        <f>L2757/I2757*100</f>
        <v>2.0754716981132075</v>
      </c>
    </row>
    <row r="2759" spans="1:12" ht="11.25" customHeight="1" x14ac:dyDescent="0.4">
      <c r="A2759" s="250"/>
      <c r="B2759" s="261" t="s">
        <v>48</v>
      </c>
      <c r="C2759" s="30">
        <v>1</v>
      </c>
      <c r="D2759" s="30">
        <v>2</v>
      </c>
      <c r="E2759" s="30">
        <v>1</v>
      </c>
      <c r="F2759" s="30">
        <v>0</v>
      </c>
      <c r="G2759" s="30">
        <v>0</v>
      </c>
      <c r="H2759" s="30">
        <v>1</v>
      </c>
      <c r="I2759" s="134">
        <f t="shared" si="92"/>
        <v>5</v>
      </c>
      <c r="J2759" s="164">
        <f>C2759+D2759</f>
        <v>3</v>
      </c>
      <c r="K2759" s="212">
        <f>E2759</f>
        <v>1</v>
      </c>
      <c r="L2759" s="222">
        <f>F2759+G2759</f>
        <v>0</v>
      </c>
    </row>
    <row r="2760" spans="1:12" ht="11.25" customHeight="1" x14ac:dyDescent="0.4">
      <c r="A2760" s="251"/>
      <c r="B2760" s="268"/>
      <c r="C2760" s="36">
        <f>C2759/I2759*100</f>
        <v>20</v>
      </c>
      <c r="D2760" s="36">
        <f>D2759/I2759*100</f>
        <v>40</v>
      </c>
      <c r="E2760" s="36">
        <f>E2759/I2759*100</f>
        <v>20</v>
      </c>
      <c r="F2760" s="36">
        <f>F2759/I2759*100</f>
        <v>0</v>
      </c>
      <c r="G2760" s="36">
        <f>G2759/I2759*100</f>
        <v>0</v>
      </c>
      <c r="H2760" s="85">
        <f>H2759/I2759*100</f>
        <v>20</v>
      </c>
      <c r="I2760" s="132">
        <f t="shared" si="92"/>
        <v>100</v>
      </c>
      <c r="J2760" s="162">
        <f>J2759/I2759*100</f>
        <v>60</v>
      </c>
      <c r="K2760" s="210">
        <f>K2759/I2759*100</f>
        <v>20</v>
      </c>
      <c r="L2760" s="221">
        <f>L2759/I2759*100</f>
        <v>0</v>
      </c>
    </row>
    <row r="2761" spans="1:12" ht="11.25" customHeight="1" x14ac:dyDescent="0.4">
      <c r="A2761" s="252" t="s">
        <v>6</v>
      </c>
      <c r="B2761" s="259" t="s">
        <v>54</v>
      </c>
      <c r="C2761" s="30">
        <v>63</v>
      </c>
      <c r="D2761" s="30">
        <v>74</v>
      </c>
      <c r="E2761" s="30">
        <v>23</v>
      </c>
      <c r="F2761" s="30">
        <v>1</v>
      </c>
      <c r="G2761" s="30">
        <v>3</v>
      </c>
      <c r="H2761" s="30">
        <v>6</v>
      </c>
      <c r="I2761" s="157">
        <f t="shared" si="92"/>
        <v>170</v>
      </c>
      <c r="J2761" s="161">
        <f>C2761+D2761</f>
        <v>137</v>
      </c>
      <c r="K2761" s="38">
        <f>E2761</f>
        <v>23</v>
      </c>
      <c r="L2761" s="220">
        <f>F2761+G2761</f>
        <v>4</v>
      </c>
    </row>
    <row r="2762" spans="1:12" ht="11.25" customHeight="1" x14ac:dyDescent="0.4">
      <c r="A2762" s="253"/>
      <c r="B2762" s="260"/>
      <c r="C2762" s="31">
        <f>C2761/I2761*100</f>
        <v>37.058823529411768</v>
      </c>
      <c r="D2762" s="33">
        <f>D2761/I2761*100</f>
        <v>43.529411764705884</v>
      </c>
      <c r="E2762" s="33">
        <f>E2761/I2761*100</f>
        <v>13.529411764705882</v>
      </c>
      <c r="F2762" s="33">
        <f>F2761/I2761*100</f>
        <v>0.58823529411764708</v>
      </c>
      <c r="G2762" s="33">
        <f>G2761/I2761*100</f>
        <v>1.7647058823529411</v>
      </c>
      <c r="H2762" s="78">
        <f>H2761/I2761*100</f>
        <v>3.5294117647058822</v>
      </c>
      <c r="I2762" s="133">
        <f t="shared" si="92"/>
        <v>100.00000000000001</v>
      </c>
      <c r="J2762" s="163">
        <f>J2761/I2761*100</f>
        <v>80.588235294117652</v>
      </c>
      <c r="K2762" s="211">
        <f>K2761/I2761*100</f>
        <v>13.529411764705882</v>
      </c>
      <c r="L2762" s="192">
        <f>L2761/I2761*100</f>
        <v>2.3529411764705883</v>
      </c>
    </row>
    <row r="2763" spans="1:12" ht="11.25" customHeight="1" x14ac:dyDescent="0.4">
      <c r="A2763" s="253"/>
      <c r="B2763" s="261" t="s">
        <v>56</v>
      </c>
      <c r="C2763" s="30">
        <v>58</v>
      </c>
      <c r="D2763" s="30">
        <v>52</v>
      </c>
      <c r="E2763" s="30">
        <v>13</v>
      </c>
      <c r="F2763" s="30">
        <v>3</v>
      </c>
      <c r="G2763" s="30">
        <v>4</v>
      </c>
      <c r="H2763" s="30">
        <v>2</v>
      </c>
      <c r="I2763" s="134">
        <f t="shared" si="92"/>
        <v>132</v>
      </c>
      <c r="J2763" s="164">
        <f>C2763+D2763</f>
        <v>110</v>
      </c>
      <c r="K2763" s="212">
        <f>E2763</f>
        <v>13</v>
      </c>
      <c r="L2763" s="222">
        <f>F2763+G2763</f>
        <v>7</v>
      </c>
    </row>
    <row r="2764" spans="1:12" ht="11.25" customHeight="1" x14ac:dyDescent="0.4">
      <c r="A2764" s="253"/>
      <c r="B2764" s="261"/>
      <c r="C2764" s="32">
        <f>C2763/I2763*100</f>
        <v>43.939393939393938</v>
      </c>
      <c r="D2764" s="32">
        <f>D2763/I2763*100</f>
        <v>39.393939393939391</v>
      </c>
      <c r="E2764" s="32">
        <f>E2763/I2763*100</f>
        <v>9.8484848484848477</v>
      </c>
      <c r="F2764" s="32">
        <f>F2763/I2763*100</f>
        <v>2.2727272727272729</v>
      </c>
      <c r="G2764" s="32">
        <f>G2763/I2763*100</f>
        <v>3.0303030303030303</v>
      </c>
      <c r="H2764" s="74">
        <f>H2763/I2763*100</f>
        <v>1.5151515151515151</v>
      </c>
      <c r="I2764" s="133">
        <f t="shared" si="92"/>
        <v>99.999999999999986</v>
      </c>
      <c r="J2764" s="163">
        <f>J2763/I2763*100</f>
        <v>83.333333333333343</v>
      </c>
      <c r="K2764" s="211">
        <f>K2763/I2763*100</f>
        <v>9.8484848484848477</v>
      </c>
      <c r="L2764" s="192">
        <f>L2763/I2763*100</f>
        <v>5.3030303030303028</v>
      </c>
    </row>
    <row r="2765" spans="1:12" ht="11.25" customHeight="1" x14ac:dyDescent="0.4">
      <c r="A2765" s="253"/>
      <c r="B2765" s="262" t="s">
        <v>3</v>
      </c>
      <c r="C2765" s="30">
        <v>337</v>
      </c>
      <c r="D2765" s="30">
        <v>320</v>
      </c>
      <c r="E2765" s="30">
        <v>84</v>
      </c>
      <c r="F2765" s="30">
        <v>21</v>
      </c>
      <c r="G2765" s="30">
        <v>7</v>
      </c>
      <c r="H2765" s="30">
        <v>1</v>
      </c>
      <c r="I2765" s="134">
        <f t="shared" si="92"/>
        <v>770</v>
      </c>
      <c r="J2765" s="164">
        <f>C2765+D2765</f>
        <v>657</v>
      </c>
      <c r="K2765" s="212">
        <f>E2765</f>
        <v>84</v>
      </c>
      <c r="L2765" s="222">
        <f>F2765+G2765</f>
        <v>28</v>
      </c>
    </row>
    <row r="2766" spans="1:12" ht="11.25" customHeight="1" x14ac:dyDescent="0.4">
      <c r="A2766" s="253"/>
      <c r="B2766" s="260"/>
      <c r="C2766" s="32">
        <f>C2765/I2765*100</f>
        <v>43.766233766233768</v>
      </c>
      <c r="D2766" s="32">
        <f>D2765/I2765*100</f>
        <v>41.558441558441558</v>
      </c>
      <c r="E2766" s="32">
        <f>E2765/I2765*100</f>
        <v>10.909090909090908</v>
      </c>
      <c r="F2766" s="32">
        <f>F2765/I2765*100</f>
        <v>2.7272727272727271</v>
      </c>
      <c r="G2766" s="32">
        <f>G2765/I2765*100</f>
        <v>0.90909090909090906</v>
      </c>
      <c r="H2766" s="74">
        <v>1</v>
      </c>
      <c r="I2766" s="133">
        <f t="shared" si="92"/>
        <v>100.87012987012987</v>
      </c>
      <c r="J2766" s="163">
        <f>J2765/I2765*100</f>
        <v>85.324675324675326</v>
      </c>
      <c r="K2766" s="211">
        <f>K2765/I2765*100</f>
        <v>10.909090909090908</v>
      </c>
      <c r="L2766" s="192">
        <f>L2765/I2765*100</f>
        <v>3.6363636363636362</v>
      </c>
    </row>
    <row r="2767" spans="1:12" ht="11.25" customHeight="1" x14ac:dyDescent="0.4">
      <c r="A2767" s="253"/>
      <c r="B2767" s="261" t="s">
        <v>50</v>
      </c>
      <c r="C2767" s="30">
        <v>60</v>
      </c>
      <c r="D2767" s="30">
        <v>51</v>
      </c>
      <c r="E2767" s="30">
        <v>14</v>
      </c>
      <c r="F2767" s="30">
        <v>0</v>
      </c>
      <c r="G2767" s="30">
        <v>0</v>
      </c>
      <c r="H2767" s="30">
        <v>3</v>
      </c>
      <c r="I2767" s="134">
        <f t="shared" si="92"/>
        <v>128</v>
      </c>
      <c r="J2767" s="164">
        <f>C2767+D2767</f>
        <v>111</v>
      </c>
      <c r="K2767" s="212">
        <f>E2767</f>
        <v>14</v>
      </c>
      <c r="L2767" s="222">
        <f>F2767+G2767</f>
        <v>0</v>
      </c>
    </row>
    <row r="2768" spans="1:12" ht="11.25" customHeight="1" x14ac:dyDescent="0.4">
      <c r="A2768" s="253"/>
      <c r="B2768" s="261"/>
      <c r="C2768" s="32">
        <f>C2767/I2767*100</f>
        <v>46.875</v>
      </c>
      <c r="D2768" s="32">
        <f>D2767/I2767*100</f>
        <v>39.84375</v>
      </c>
      <c r="E2768" s="32">
        <f>E2767/I2767*100</f>
        <v>10.9375</v>
      </c>
      <c r="F2768" s="32">
        <f>F2767/I2767*100</f>
        <v>0</v>
      </c>
      <c r="G2768" s="32">
        <f>G2767/I2767*100</f>
        <v>0</v>
      </c>
      <c r="H2768" s="74">
        <f>H2767/I2767*100</f>
        <v>2.34375</v>
      </c>
      <c r="I2768" s="133">
        <f t="shared" si="92"/>
        <v>100</v>
      </c>
      <c r="J2768" s="163">
        <f>J2767/I2767*100</f>
        <v>86.71875</v>
      </c>
      <c r="K2768" s="211">
        <f>K2767/I2767*100</f>
        <v>10.9375</v>
      </c>
      <c r="L2768" s="192">
        <f>L2767/I2767*100</f>
        <v>0</v>
      </c>
    </row>
    <row r="2769" spans="1:12" ht="11.25" customHeight="1" x14ac:dyDescent="0.4">
      <c r="A2769" s="253"/>
      <c r="B2769" s="262" t="s">
        <v>51</v>
      </c>
      <c r="C2769" s="30">
        <v>40</v>
      </c>
      <c r="D2769" s="30">
        <v>17</v>
      </c>
      <c r="E2769" s="30">
        <v>4</v>
      </c>
      <c r="F2769" s="30">
        <v>1</v>
      </c>
      <c r="G2769" s="30">
        <v>0</v>
      </c>
      <c r="H2769" s="30">
        <v>0</v>
      </c>
      <c r="I2769" s="134">
        <f t="shared" si="92"/>
        <v>62</v>
      </c>
      <c r="J2769" s="164">
        <f>C2769+D2769</f>
        <v>57</v>
      </c>
      <c r="K2769" s="212">
        <f>E2769</f>
        <v>4</v>
      </c>
      <c r="L2769" s="222">
        <f>F2769+G2769</f>
        <v>1</v>
      </c>
    </row>
    <row r="2770" spans="1:12" ht="11.25" customHeight="1" x14ac:dyDescent="0.4">
      <c r="A2770" s="253"/>
      <c r="B2770" s="260"/>
      <c r="C2770" s="32">
        <f>C2769/I2769*100</f>
        <v>64.516129032258064</v>
      </c>
      <c r="D2770" s="32">
        <f>D2769/I2769*100</f>
        <v>27.419354838709676</v>
      </c>
      <c r="E2770" s="32">
        <f>E2769/I2769*100</f>
        <v>6.4516129032258061</v>
      </c>
      <c r="F2770" s="32">
        <f>F2769/I2769*100</f>
        <v>1.6129032258064515</v>
      </c>
      <c r="G2770" s="32">
        <f>G2769/I2769*100</f>
        <v>0</v>
      </c>
      <c r="H2770" s="74">
        <f>H2769/I2769*100</f>
        <v>0</v>
      </c>
      <c r="I2770" s="133">
        <f t="shared" si="92"/>
        <v>100</v>
      </c>
      <c r="J2770" s="163">
        <f>J2769/I2769*100</f>
        <v>91.935483870967744</v>
      </c>
      <c r="K2770" s="211">
        <f>K2769/I2769*100</f>
        <v>6.4516129032258061</v>
      </c>
      <c r="L2770" s="192">
        <f>L2769/I2769*100</f>
        <v>1.6129032258064515</v>
      </c>
    </row>
    <row r="2771" spans="1:12" ht="11.25" customHeight="1" x14ac:dyDescent="0.4">
      <c r="A2771" s="253"/>
      <c r="B2771" s="261" t="s">
        <v>61</v>
      </c>
      <c r="C2771" s="30">
        <v>198</v>
      </c>
      <c r="D2771" s="30">
        <v>153</v>
      </c>
      <c r="E2771" s="30">
        <v>51</v>
      </c>
      <c r="F2771" s="30">
        <v>9</v>
      </c>
      <c r="G2771" s="30">
        <v>3</v>
      </c>
      <c r="H2771" s="30">
        <v>8</v>
      </c>
      <c r="I2771" s="134">
        <f t="shared" si="92"/>
        <v>422</v>
      </c>
      <c r="J2771" s="164">
        <f>C2771+D2771</f>
        <v>351</v>
      </c>
      <c r="K2771" s="212">
        <f>E2771</f>
        <v>51</v>
      </c>
      <c r="L2771" s="222">
        <f>F2771+G2771</f>
        <v>12</v>
      </c>
    </row>
    <row r="2772" spans="1:12" ht="11.25" customHeight="1" x14ac:dyDescent="0.4">
      <c r="A2772" s="253"/>
      <c r="B2772" s="261"/>
      <c r="C2772" s="32">
        <f>C2771/I2771*100</f>
        <v>46.919431279620852</v>
      </c>
      <c r="D2772" s="32">
        <f>D2771/I2771*100</f>
        <v>36.255924170616119</v>
      </c>
      <c r="E2772" s="32">
        <f>E2771/I2771*100</f>
        <v>12.085308056872037</v>
      </c>
      <c r="F2772" s="32">
        <f>F2771/I2771*100</f>
        <v>2.1327014218009479</v>
      </c>
      <c r="G2772" s="32">
        <f>G2771/I2771*100</f>
        <v>0.7109004739336493</v>
      </c>
      <c r="H2772" s="74">
        <f>H2771/I2771*100</f>
        <v>1.8957345971563981</v>
      </c>
      <c r="I2772" s="133">
        <f t="shared" si="92"/>
        <v>100</v>
      </c>
      <c r="J2772" s="163">
        <f>J2771/I2771*100</f>
        <v>83.175355450236964</v>
      </c>
      <c r="K2772" s="211">
        <f>K2771/I2771*100</f>
        <v>12.085308056872037</v>
      </c>
      <c r="L2772" s="192">
        <f>L2771/I2771*100</f>
        <v>2.8436018957345972</v>
      </c>
    </row>
    <row r="2773" spans="1:12" ht="11.25" customHeight="1" x14ac:dyDescent="0.4">
      <c r="A2773" s="253"/>
      <c r="B2773" s="262" t="s">
        <v>33</v>
      </c>
      <c r="C2773" s="30">
        <v>26</v>
      </c>
      <c r="D2773" s="30">
        <v>35</v>
      </c>
      <c r="E2773" s="30">
        <v>19</v>
      </c>
      <c r="F2773" s="30">
        <v>2</v>
      </c>
      <c r="G2773" s="30">
        <v>1</v>
      </c>
      <c r="H2773" s="30">
        <v>0</v>
      </c>
      <c r="I2773" s="134">
        <f t="shared" si="92"/>
        <v>83</v>
      </c>
      <c r="J2773" s="164">
        <f>C2773+D2773</f>
        <v>61</v>
      </c>
      <c r="K2773" s="212">
        <f>E2773</f>
        <v>19</v>
      </c>
      <c r="L2773" s="222">
        <f>F2773+G2773</f>
        <v>3</v>
      </c>
    </row>
    <row r="2774" spans="1:12" ht="11.25" customHeight="1" x14ac:dyDescent="0.4">
      <c r="A2774" s="253"/>
      <c r="B2774" s="260"/>
      <c r="C2774" s="32">
        <f>C2773/I2773*100</f>
        <v>31.325301204819279</v>
      </c>
      <c r="D2774" s="32">
        <f>D2773/I2773*100</f>
        <v>42.168674698795186</v>
      </c>
      <c r="E2774" s="32">
        <f>E2773/I2773*100</f>
        <v>22.891566265060241</v>
      </c>
      <c r="F2774" s="32">
        <f>F2773/I2773*100</f>
        <v>2.4096385542168677</v>
      </c>
      <c r="G2774" s="32">
        <f>G2773/I2773*100</f>
        <v>1.2048192771084338</v>
      </c>
      <c r="H2774" s="74">
        <f>H2773/I2773*100</f>
        <v>0</v>
      </c>
      <c r="I2774" s="133">
        <f t="shared" si="92"/>
        <v>100</v>
      </c>
      <c r="J2774" s="163">
        <f>J2773/I2773*100</f>
        <v>73.493975903614455</v>
      </c>
      <c r="K2774" s="211">
        <f>K2773/I2773*100</f>
        <v>22.891566265060241</v>
      </c>
      <c r="L2774" s="192">
        <f>L2773/I2773*100</f>
        <v>3.6144578313253009</v>
      </c>
    </row>
    <row r="2775" spans="1:12" ht="11.25" customHeight="1" x14ac:dyDescent="0.4">
      <c r="A2775" s="253"/>
      <c r="B2775" s="261" t="s">
        <v>48</v>
      </c>
      <c r="C2775" s="30">
        <v>3</v>
      </c>
      <c r="D2775" s="30">
        <v>5</v>
      </c>
      <c r="E2775" s="30">
        <v>2</v>
      </c>
      <c r="F2775" s="30">
        <v>0</v>
      </c>
      <c r="G2775" s="30">
        <v>0</v>
      </c>
      <c r="H2775" s="30">
        <v>1</v>
      </c>
      <c r="I2775" s="134">
        <f t="shared" si="92"/>
        <v>11</v>
      </c>
      <c r="J2775" s="164">
        <f>C2775+D2775</f>
        <v>8</v>
      </c>
      <c r="K2775" s="212">
        <f>E2775</f>
        <v>2</v>
      </c>
      <c r="L2775" s="222">
        <f>F2775+G2775</f>
        <v>0</v>
      </c>
    </row>
    <row r="2776" spans="1:12" ht="11.25" customHeight="1" x14ac:dyDescent="0.4">
      <c r="A2776" s="254"/>
      <c r="B2776" s="268"/>
      <c r="C2776" s="36">
        <f>C2775/I2775*100</f>
        <v>27.27272727272727</v>
      </c>
      <c r="D2776" s="36">
        <f>D2775/I2775*100</f>
        <v>45.454545454545453</v>
      </c>
      <c r="E2776" s="36">
        <f>E2775/I2775*100</f>
        <v>18.181818181818183</v>
      </c>
      <c r="F2776" s="36">
        <f>F2775/I2775*100</f>
        <v>0</v>
      </c>
      <c r="G2776" s="36">
        <f>G2775/I2775*100</f>
        <v>0</v>
      </c>
      <c r="H2776" s="85">
        <f>H2775/I2775*100</f>
        <v>9.0909090909090917</v>
      </c>
      <c r="I2776" s="132">
        <f t="shared" si="92"/>
        <v>100</v>
      </c>
      <c r="J2776" s="162">
        <f>J2775/I2775*100</f>
        <v>72.727272727272734</v>
      </c>
      <c r="K2776" s="210">
        <f>K2775/I2775*100</f>
        <v>18.181818181818183</v>
      </c>
      <c r="L2776" s="221">
        <f>L2775/I2775*100</f>
        <v>0</v>
      </c>
    </row>
    <row r="2777" spans="1:12" ht="11.25" customHeight="1" x14ac:dyDescent="0.4">
      <c r="A2777" s="249" t="s">
        <v>21</v>
      </c>
      <c r="B2777" s="259" t="s">
        <v>65</v>
      </c>
      <c r="C2777" s="30">
        <v>131</v>
      </c>
      <c r="D2777" s="30">
        <v>113</v>
      </c>
      <c r="E2777" s="30">
        <v>28</v>
      </c>
      <c r="F2777" s="30">
        <v>7</v>
      </c>
      <c r="G2777" s="30">
        <v>2</v>
      </c>
      <c r="H2777" s="30">
        <v>1</v>
      </c>
      <c r="I2777" s="131">
        <f t="shared" si="92"/>
        <v>282</v>
      </c>
      <c r="J2777" s="161">
        <f>C2777+D2777</f>
        <v>244</v>
      </c>
      <c r="K2777" s="38">
        <f>E2777</f>
        <v>28</v>
      </c>
      <c r="L2777" s="220">
        <f>F2777+G2777</f>
        <v>9</v>
      </c>
    </row>
    <row r="2778" spans="1:12" ht="11.25" customHeight="1" x14ac:dyDescent="0.4">
      <c r="A2778" s="250"/>
      <c r="B2778" s="260"/>
      <c r="C2778" s="31">
        <f>C2777/I2777*100</f>
        <v>46.453900709219859</v>
      </c>
      <c r="D2778" s="33">
        <f>D2777/I2777*100</f>
        <v>40.070921985815602</v>
      </c>
      <c r="E2778" s="33">
        <f>E2777/I2777*100</f>
        <v>9.9290780141843982</v>
      </c>
      <c r="F2778" s="33">
        <f>F2777/I2777*100</f>
        <v>2.4822695035460995</v>
      </c>
      <c r="G2778" s="33">
        <f>G2777/I2777*100</f>
        <v>0.70921985815602839</v>
      </c>
      <c r="H2778" s="78">
        <f>H2777/I2777*100</f>
        <v>0.3546099290780142</v>
      </c>
      <c r="I2778" s="133">
        <f t="shared" si="92"/>
        <v>99.999999999999986</v>
      </c>
      <c r="J2778" s="163">
        <f>J2777/I2777*100</f>
        <v>86.524822695035468</v>
      </c>
      <c r="K2778" s="211">
        <f>K2777/I2777*100</f>
        <v>9.9290780141843982</v>
      </c>
      <c r="L2778" s="192">
        <f>L2777/I2777*100</f>
        <v>3.1914893617021276</v>
      </c>
    </row>
    <row r="2779" spans="1:12" ht="11.25" customHeight="1" x14ac:dyDescent="0.4">
      <c r="A2779" s="250"/>
      <c r="B2779" s="261" t="s">
        <v>67</v>
      </c>
      <c r="C2779" s="30">
        <v>130</v>
      </c>
      <c r="D2779" s="30">
        <v>147</v>
      </c>
      <c r="E2779" s="30">
        <v>33</v>
      </c>
      <c r="F2779" s="30">
        <v>8</v>
      </c>
      <c r="G2779" s="30">
        <v>2</v>
      </c>
      <c r="H2779" s="30">
        <v>4</v>
      </c>
      <c r="I2779" s="134">
        <f t="shared" si="92"/>
        <v>324</v>
      </c>
      <c r="J2779" s="164">
        <f>C2779+D2779</f>
        <v>277</v>
      </c>
      <c r="K2779" s="212">
        <f>E2779</f>
        <v>33</v>
      </c>
      <c r="L2779" s="222">
        <f>F2779+G2779</f>
        <v>10</v>
      </c>
    </row>
    <row r="2780" spans="1:12" ht="11.25" customHeight="1" x14ac:dyDescent="0.4">
      <c r="A2780" s="250"/>
      <c r="B2780" s="261"/>
      <c r="C2780" s="32">
        <f>C2779/I2779*100</f>
        <v>40.123456790123456</v>
      </c>
      <c r="D2780" s="32">
        <f>D2779/I2779*100</f>
        <v>45.370370370370374</v>
      </c>
      <c r="E2780" s="32">
        <f>E2779/I2779*100</f>
        <v>10.185185185185185</v>
      </c>
      <c r="F2780" s="32">
        <f>F2779/I2779*100</f>
        <v>2.4691358024691357</v>
      </c>
      <c r="G2780" s="32">
        <f>G2779/I2779*100</f>
        <v>0.61728395061728392</v>
      </c>
      <c r="H2780" s="74">
        <f>H2779/I2779*100</f>
        <v>1.2345679012345678</v>
      </c>
      <c r="I2780" s="133">
        <f t="shared" si="92"/>
        <v>100</v>
      </c>
      <c r="J2780" s="163">
        <f>J2779/I2779*100</f>
        <v>85.493827160493822</v>
      </c>
      <c r="K2780" s="211">
        <f>K2779/I2779*100</f>
        <v>10.185185185185185</v>
      </c>
      <c r="L2780" s="192">
        <f>L2779/I2779*100</f>
        <v>3.0864197530864197</v>
      </c>
    </row>
    <row r="2781" spans="1:12" ht="11.25" customHeight="1" x14ac:dyDescent="0.4">
      <c r="A2781" s="250"/>
      <c r="B2781" s="262" t="s">
        <v>69</v>
      </c>
      <c r="C2781" s="30">
        <v>366</v>
      </c>
      <c r="D2781" s="30">
        <v>324</v>
      </c>
      <c r="E2781" s="30">
        <v>96</v>
      </c>
      <c r="F2781" s="30">
        <v>16</v>
      </c>
      <c r="G2781" s="30">
        <v>11</v>
      </c>
      <c r="H2781" s="30">
        <v>12</v>
      </c>
      <c r="I2781" s="134">
        <f t="shared" si="92"/>
        <v>825</v>
      </c>
      <c r="J2781" s="164">
        <f>C2781+D2781</f>
        <v>690</v>
      </c>
      <c r="K2781" s="212">
        <f>E2781</f>
        <v>96</v>
      </c>
      <c r="L2781" s="222">
        <f>F2781+G2781</f>
        <v>27</v>
      </c>
    </row>
    <row r="2782" spans="1:12" ht="11.25" customHeight="1" x14ac:dyDescent="0.4">
      <c r="A2782" s="250"/>
      <c r="B2782" s="260"/>
      <c r="C2782" s="32">
        <f>C2781/I2781*100</f>
        <v>44.363636363636367</v>
      </c>
      <c r="D2782" s="32">
        <f>D2781/I2781*100</f>
        <v>39.272727272727273</v>
      </c>
      <c r="E2782" s="32">
        <f>E2781/I2781*100</f>
        <v>11.636363636363637</v>
      </c>
      <c r="F2782" s="32">
        <f>F2781/I2781*100</f>
        <v>1.9393939393939394</v>
      </c>
      <c r="G2782" s="32">
        <f>G2781/I2781*100</f>
        <v>1.3333333333333335</v>
      </c>
      <c r="H2782" s="74">
        <f>H2781/I2781*100</f>
        <v>1.4545454545454546</v>
      </c>
      <c r="I2782" s="133">
        <f t="shared" si="92"/>
        <v>100</v>
      </c>
      <c r="J2782" s="163">
        <f>J2781/I2781*100</f>
        <v>83.636363636363626</v>
      </c>
      <c r="K2782" s="211">
        <f>K2781/I2781*100</f>
        <v>11.636363636363637</v>
      </c>
      <c r="L2782" s="192">
        <f>L2781/I2781*100</f>
        <v>3.2727272727272729</v>
      </c>
    </row>
    <row r="2783" spans="1:12" ht="11.25" customHeight="1" x14ac:dyDescent="0.4">
      <c r="A2783" s="250"/>
      <c r="B2783" s="261" t="s">
        <v>70</v>
      </c>
      <c r="C2783" s="30">
        <v>113</v>
      </c>
      <c r="D2783" s="30">
        <v>80</v>
      </c>
      <c r="E2783" s="30">
        <v>27</v>
      </c>
      <c r="F2783" s="30">
        <v>1</v>
      </c>
      <c r="G2783" s="30">
        <v>3</v>
      </c>
      <c r="H2783" s="30">
        <v>1</v>
      </c>
      <c r="I2783" s="134">
        <f t="shared" si="92"/>
        <v>225</v>
      </c>
      <c r="J2783" s="164">
        <f>C2783+D2783</f>
        <v>193</v>
      </c>
      <c r="K2783" s="212">
        <f>E2783</f>
        <v>27</v>
      </c>
      <c r="L2783" s="222">
        <f>F2783+G2783</f>
        <v>4</v>
      </c>
    </row>
    <row r="2784" spans="1:12" ht="11.25" customHeight="1" x14ac:dyDescent="0.4">
      <c r="A2784" s="250"/>
      <c r="B2784" s="261"/>
      <c r="C2784" s="32">
        <f>C2783/I2783*100</f>
        <v>50.222222222222221</v>
      </c>
      <c r="D2784" s="32">
        <f>D2783/I2783*100</f>
        <v>35.555555555555557</v>
      </c>
      <c r="E2784" s="32">
        <f>E2783/I2783*100</f>
        <v>12</v>
      </c>
      <c r="F2784" s="32">
        <f>F2783/I2783*100</f>
        <v>0.44444444444444442</v>
      </c>
      <c r="G2784" s="32">
        <f>G2783/I2783*100</f>
        <v>1.3333333333333335</v>
      </c>
      <c r="H2784" s="74">
        <f>H2783/I2783*100</f>
        <v>0.44444444444444442</v>
      </c>
      <c r="I2784" s="133">
        <f t="shared" si="92"/>
        <v>99.999999999999986</v>
      </c>
      <c r="J2784" s="163">
        <f>J2783/I2783*100</f>
        <v>85.777777777777771</v>
      </c>
      <c r="K2784" s="211">
        <f>K2783/I2783*100</f>
        <v>12</v>
      </c>
      <c r="L2784" s="192">
        <f>L2783/I2783*100</f>
        <v>1.7777777777777777</v>
      </c>
    </row>
    <row r="2785" spans="1:12" ht="11.25" customHeight="1" x14ac:dyDescent="0.4">
      <c r="A2785" s="250"/>
      <c r="B2785" s="262" t="s">
        <v>72</v>
      </c>
      <c r="C2785" s="30">
        <v>42</v>
      </c>
      <c r="D2785" s="30">
        <v>40</v>
      </c>
      <c r="E2785" s="30">
        <v>22</v>
      </c>
      <c r="F2785" s="30">
        <v>5</v>
      </c>
      <c r="G2785" s="30">
        <v>0</v>
      </c>
      <c r="H2785" s="30">
        <v>0</v>
      </c>
      <c r="I2785" s="134">
        <f t="shared" si="92"/>
        <v>109</v>
      </c>
      <c r="J2785" s="164">
        <f>C2785+D2785</f>
        <v>82</v>
      </c>
      <c r="K2785" s="212">
        <f>E2785</f>
        <v>22</v>
      </c>
      <c r="L2785" s="222">
        <f>F2785+G2785</f>
        <v>5</v>
      </c>
    </row>
    <row r="2786" spans="1:12" ht="11.25" customHeight="1" x14ac:dyDescent="0.4">
      <c r="A2786" s="250"/>
      <c r="B2786" s="260"/>
      <c r="C2786" s="32">
        <f>C2785/I2785*100</f>
        <v>38.532110091743121</v>
      </c>
      <c r="D2786" s="32">
        <f>D2785/I2785*100</f>
        <v>36.697247706422019</v>
      </c>
      <c r="E2786" s="32">
        <f>E2785/I2785*100</f>
        <v>20.183486238532112</v>
      </c>
      <c r="F2786" s="32">
        <f>F2785/I2785*100</f>
        <v>4.5871559633027523</v>
      </c>
      <c r="G2786" s="32">
        <f>G2785/I2785*100</f>
        <v>0</v>
      </c>
      <c r="H2786" s="74">
        <f>H2785/I2785*100</f>
        <v>0</v>
      </c>
      <c r="I2786" s="133">
        <f t="shared" si="92"/>
        <v>100</v>
      </c>
      <c r="J2786" s="163">
        <f>J2785/I2785*100</f>
        <v>75.22935779816514</v>
      </c>
      <c r="K2786" s="211">
        <f>K2785/I2785*100</f>
        <v>20.183486238532112</v>
      </c>
      <c r="L2786" s="192">
        <f>L2785/I2785*100</f>
        <v>4.5871559633027523</v>
      </c>
    </row>
    <row r="2787" spans="1:12" ht="11.25" customHeight="1" x14ac:dyDescent="0.4">
      <c r="A2787" s="250"/>
      <c r="B2787" s="261" t="s">
        <v>48</v>
      </c>
      <c r="C2787" s="30">
        <v>3</v>
      </c>
      <c r="D2787" s="30">
        <v>3</v>
      </c>
      <c r="E2787" s="30">
        <v>4</v>
      </c>
      <c r="F2787" s="30">
        <v>0</v>
      </c>
      <c r="G2787" s="30">
        <v>0</v>
      </c>
      <c r="H2787" s="30">
        <v>3</v>
      </c>
      <c r="I2787" s="134">
        <f t="shared" si="92"/>
        <v>13</v>
      </c>
      <c r="J2787" s="184">
        <f>C2787+D2787</f>
        <v>6</v>
      </c>
      <c r="K2787" s="212">
        <f>E2787</f>
        <v>4</v>
      </c>
      <c r="L2787" s="222">
        <f>F2787+G2787</f>
        <v>0</v>
      </c>
    </row>
    <row r="2788" spans="1:12" ht="11.25" customHeight="1" x14ac:dyDescent="0.4">
      <c r="A2788" s="251"/>
      <c r="B2788" s="268"/>
      <c r="C2788" s="34">
        <f>C2787/I2787*100</f>
        <v>23.076923076923077</v>
      </c>
      <c r="D2788" s="34">
        <f>D2787/I2787*100</f>
        <v>23.076923076923077</v>
      </c>
      <c r="E2788" s="34">
        <f>E2787/I2787*100</f>
        <v>30.76923076923077</v>
      </c>
      <c r="F2788" s="34">
        <f>F2787/I2787*100</f>
        <v>0</v>
      </c>
      <c r="G2788" s="34">
        <f>G2787/I2787*100</f>
        <v>0</v>
      </c>
      <c r="H2788" s="82">
        <f>H2787/I2787*100</f>
        <v>23.076923076923077</v>
      </c>
      <c r="I2788" s="132">
        <f t="shared" si="92"/>
        <v>100</v>
      </c>
      <c r="J2788" s="166">
        <f>J2787/I2787*100</f>
        <v>46.153846153846153</v>
      </c>
      <c r="K2788" s="213">
        <f>K2787/I2787*100</f>
        <v>30.76923076923077</v>
      </c>
      <c r="L2788" s="194">
        <f>L2787/I2787*100</f>
        <v>0</v>
      </c>
    </row>
    <row r="2789" spans="1:12" ht="11.25" customHeight="1" x14ac:dyDescent="0.4">
      <c r="A2789" s="2"/>
      <c r="B2789" s="8"/>
      <c r="C2789" s="37"/>
      <c r="D2789" s="37"/>
      <c r="E2789" s="37"/>
      <c r="F2789" s="37"/>
      <c r="G2789" s="37"/>
      <c r="H2789" s="37"/>
      <c r="I2789" s="25"/>
      <c r="J2789" s="25"/>
      <c r="K2789" s="25"/>
      <c r="L2789" s="25"/>
    </row>
    <row r="2790" spans="1:12" ht="11.25" customHeight="1" x14ac:dyDescent="0.4">
      <c r="A2790" s="2"/>
      <c r="B2790" s="8"/>
      <c r="C2790" s="66"/>
      <c r="D2790" s="66"/>
      <c r="E2790" s="66"/>
      <c r="F2790" s="66"/>
      <c r="G2790" s="66"/>
      <c r="H2790" s="6"/>
      <c r="I2790" s="6"/>
      <c r="J2790" s="6"/>
      <c r="K2790" s="6"/>
      <c r="L2790" s="6"/>
    </row>
    <row r="2791" spans="1:12" ht="18.75" customHeight="1" x14ac:dyDescent="0.4">
      <c r="A2791" s="2"/>
      <c r="B2791" s="8"/>
      <c r="C2791" s="66"/>
      <c r="D2791" s="66"/>
      <c r="E2791" s="66"/>
      <c r="F2791" s="66"/>
      <c r="G2791" s="66"/>
      <c r="H2791" s="6"/>
      <c r="I2791" s="6"/>
      <c r="J2791" s="6"/>
      <c r="K2791" s="6"/>
      <c r="L2791" s="6"/>
    </row>
    <row r="2792" spans="1:12" ht="30" customHeight="1" x14ac:dyDescent="0.4">
      <c r="A2792" s="315" t="s">
        <v>233</v>
      </c>
      <c r="B2792" s="315"/>
      <c r="C2792" s="315"/>
      <c r="D2792" s="315"/>
      <c r="E2792" s="315"/>
      <c r="F2792" s="315"/>
      <c r="G2792" s="315"/>
      <c r="H2792" s="315"/>
      <c r="I2792" s="315"/>
      <c r="J2792" s="315"/>
      <c r="K2792" s="315"/>
      <c r="L2792" s="315"/>
    </row>
    <row r="2793" spans="1:12" ht="11.25" customHeight="1" x14ac:dyDescent="0.15">
      <c r="A2793" s="277"/>
      <c r="B2793" s="278"/>
      <c r="C2793" s="26">
        <v>1</v>
      </c>
      <c r="D2793" s="26">
        <v>2</v>
      </c>
      <c r="E2793" s="26">
        <v>3</v>
      </c>
      <c r="F2793" s="26">
        <v>4</v>
      </c>
      <c r="G2793" s="26">
        <v>5</v>
      </c>
      <c r="H2793" s="286" t="s">
        <v>22</v>
      </c>
      <c r="I2793" s="313" t="s">
        <v>10</v>
      </c>
      <c r="J2793" s="159" t="s">
        <v>45</v>
      </c>
      <c r="K2793" s="26">
        <v>3</v>
      </c>
      <c r="L2793" s="208" t="s">
        <v>38</v>
      </c>
    </row>
    <row r="2794" spans="1:12" ht="100.5" customHeight="1" x14ac:dyDescent="0.15">
      <c r="A2794" s="279" t="s">
        <v>11</v>
      </c>
      <c r="B2794" s="280"/>
      <c r="C2794" s="27" t="s">
        <v>95</v>
      </c>
      <c r="D2794" s="27" t="s">
        <v>180</v>
      </c>
      <c r="E2794" s="27" t="s">
        <v>58</v>
      </c>
      <c r="F2794" s="27" t="s">
        <v>104</v>
      </c>
      <c r="G2794" s="27" t="s">
        <v>96</v>
      </c>
      <c r="H2794" s="287"/>
      <c r="I2794" s="314"/>
      <c r="J2794" s="195" t="s">
        <v>95</v>
      </c>
      <c r="K2794" s="27" t="s">
        <v>58</v>
      </c>
      <c r="L2794" s="223" t="s">
        <v>96</v>
      </c>
    </row>
    <row r="2795" spans="1:12" ht="11.25" customHeight="1" x14ac:dyDescent="0.4">
      <c r="A2795" s="265" t="s">
        <v>9</v>
      </c>
      <c r="B2795" s="266"/>
      <c r="C2795" s="28">
        <f t="shared" ref="C2795:H2795" si="93">C2797+C2799+C2801+C2803</f>
        <v>719</v>
      </c>
      <c r="D2795" s="28">
        <f t="shared" si="93"/>
        <v>733</v>
      </c>
      <c r="E2795" s="28">
        <f t="shared" si="93"/>
        <v>270</v>
      </c>
      <c r="F2795" s="28">
        <f t="shared" si="93"/>
        <v>18</v>
      </c>
      <c r="G2795" s="28">
        <f t="shared" si="93"/>
        <v>10</v>
      </c>
      <c r="H2795" s="28">
        <f t="shared" si="93"/>
        <v>28</v>
      </c>
      <c r="I2795" s="157">
        <f t="shared" ref="I2795:I2858" si="94">SUM(C2795:H2795)</f>
        <v>1778</v>
      </c>
      <c r="J2795" s="52">
        <f>C2795+D2795</f>
        <v>1452</v>
      </c>
      <c r="K2795" s="28">
        <f>E2795</f>
        <v>270</v>
      </c>
      <c r="L2795" s="220">
        <f>F2795+G2795</f>
        <v>28</v>
      </c>
    </row>
    <row r="2796" spans="1:12" ht="11.25" customHeight="1" x14ac:dyDescent="0.4">
      <c r="A2796" s="257"/>
      <c r="B2796" s="258"/>
      <c r="C2796" s="29">
        <f>C2795/I2795*100</f>
        <v>40.438695163104612</v>
      </c>
      <c r="D2796" s="29">
        <f>D2795/I2795*100</f>
        <v>41.226096737907767</v>
      </c>
      <c r="E2796" s="29">
        <f>E2795/I2795*100</f>
        <v>15.185601799775029</v>
      </c>
      <c r="F2796" s="29">
        <f>F2795/I2795*100</f>
        <v>1.0123734533183353</v>
      </c>
      <c r="G2796" s="29">
        <f>G2795/I2795*100</f>
        <v>0.56242969628796402</v>
      </c>
      <c r="H2796" s="77">
        <f>H2795/I2795*100</f>
        <v>1.5748031496062991</v>
      </c>
      <c r="I2796" s="132">
        <f t="shared" si="94"/>
        <v>100</v>
      </c>
      <c r="J2796" s="162">
        <f>J2795/I2795*100</f>
        <v>81.664791901012364</v>
      </c>
      <c r="K2796" s="210">
        <f>K2795/I2795*100</f>
        <v>15.185601799775029</v>
      </c>
      <c r="L2796" s="221">
        <f>L2795/I2795*100</f>
        <v>1.5748031496062991</v>
      </c>
    </row>
    <row r="2797" spans="1:12" ht="11.25" customHeight="1" x14ac:dyDescent="0.4">
      <c r="A2797" s="249" t="s">
        <v>24</v>
      </c>
      <c r="B2797" s="259" t="s">
        <v>25</v>
      </c>
      <c r="C2797" s="30">
        <v>515</v>
      </c>
      <c r="D2797" s="30">
        <v>518</v>
      </c>
      <c r="E2797" s="30">
        <v>181</v>
      </c>
      <c r="F2797" s="30">
        <v>17</v>
      </c>
      <c r="G2797" s="30">
        <v>5</v>
      </c>
      <c r="H2797" s="30">
        <v>14</v>
      </c>
      <c r="I2797" s="131">
        <f t="shared" si="94"/>
        <v>1250</v>
      </c>
      <c r="J2797" s="161">
        <f>C2797+D2797</f>
        <v>1033</v>
      </c>
      <c r="K2797" s="38">
        <f>E2797</f>
        <v>181</v>
      </c>
      <c r="L2797" s="220">
        <f>F2797+G2797</f>
        <v>22</v>
      </c>
    </row>
    <row r="2798" spans="1:12" ht="11.25" customHeight="1" x14ac:dyDescent="0.4">
      <c r="A2798" s="250"/>
      <c r="B2798" s="260"/>
      <c r="C2798" s="31">
        <f>C2797/I2797*100</f>
        <v>41.199999999999996</v>
      </c>
      <c r="D2798" s="33">
        <f>D2797/I2797*100</f>
        <v>41.44</v>
      </c>
      <c r="E2798" s="33">
        <f>E2797/I2797*100</f>
        <v>14.48</v>
      </c>
      <c r="F2798" s="33">
        <f>F2797/I2797*100</f>
        <v>1.3599999999999999</v>
      </c>
      <c r="G2798" s="33">
        <f>G2797/I2797*100</f>
        <v>0.4</v>
      </c>
      <c r="H2798" s="78">
        <f>H2797/I2797*100</f>
        <v>1.1199999999999999</v>
      </c>
      <c r="I2798" s="133">
        <f t="shared" si="94"/>
        <v>100</v>
      </c>
      <c r="J2798" s="163">
        <f>J2797/I2797*100</f>
        <v>82.64</v>
      </c>
      <c r="K2798" s="211">
        <f>K2797/I2797*100</f>
        <v>14.48</v>
      </c>
      <c r="L2798" s="189">
        <f>L2797/I2797*100</f>
        <v>1.76</v>
      </c>
    </row>
    <row r="2799" spans="1:12" ht="11.25" customHeight="1" x14ac:dyDescent="0.4">
      <c r="A2799" s="250"/>
      <c r="B2799" s="261" t="s">
        <v>26</v>
      </c>
      <c r="C2799" s="30">
        <v>129</v>
      </c>
      <c r="D2799" s="30">
        <v>151</v>
      </c>
      <c r="E2799" s="30">
        <v>52</v>
      </c>
      <c r="F2799" s="30">
        <v>0</v>
      </c>
      <c r="G2799" s="30">
        <v>2</v>
      </c>
      <c r="H2799" s="30">
        <v>9</v>
      </c>
      <c r="I2799" s="134">
        <f t="shared" si="94"/>
        <v>343</v>
      </c>
      <c r="J2799" s="164">
        <f>C2799+D2799</f>
        <v>280</v>
      </c>
      <c r="K2799" s="212">
        <f>E2799</f>
        <v>52</v>
      </c>
      <c r="L2799" s="222">
        <f>F2799+G2799</f>
        <v>2</v>
      </c>
    </row>
    <row r="2800" spans="1:12" ht="11.25" customHeight="1" x14ac:dyDescent="0.4">
      <c r="A2800" s="250"/>
      <c r="B2800" s="261"/>
      <c r="C2800" s="32">
        <f>C2799/I2799*100</f>
        <v>37.609329446064137</v>
      </c>
      <c r="D2800" s="32">
        <f>D2799/I2799*100</f>
        <v>44.023323615160351</v>
      </c>
      <c r="E2800" s="32">
        <f>E2799/I2799*100</f>
        <v>15.160349854227405</v>
      </c>
      <c r="F2800" s="32">
        <f>F2799/I2799*100</f>
        <v>0</v>
      </c>
      <c r="G2800" s="32">
        <f>G2799/I2799*100</f>
        <v>0.58309037900874638</v>
      </c>
      <c r="H2800" s="74">
        <f>H2799/I2799*100</f>
        <v>2.6239067055393588</v>
      </c>
      <c r="I2800" s="133">
        <f t="shared" si="94"/>
        <v>100</v>
      </c>
      <c r="J2800" s="163">
        <f>J2799/I2799*100</f>
        <v>81.632653061224488</v>
      </c>
      <c r="K2800" s="211">
        <f>K2799/I2799*100</f>
        <v>15.160349854227405</v>
      </c>
      <c r="L2800" s="192">
        <f>L2799/I2799*100</f>
        <v>0.58309037900874638</v>
      </c>
    </row>
    <row r="2801" spans="1:12" ht="11.25" customHeight="1" x14ac:dyDescent="0.4">
      <c r="A2801" s="250"/>
      <c r="B2801" s="262" t="s">
        <v>17</v>
      </c>
      <c r="C2801" s="30">
        <v>43</v>
      </c>
      <c r="D2801" s="30">
        <v>39</v>
      </c>
      <c r="E2801" s="30">
        <v>28</v>
      </c>
      <c r="F2801" s="30">
        <v>1</v>
      </c>
      <c r="G2801" s="30">
        <v>3</v>
      </c>
      <c r="H2801" s="30">
        <v>3</v>
      </c>
      <c r="I2801" s="134">
        <f t="shared" si="94"/>
        <v>117</v>
      </c>
      <c r="J2801" s="164">
        <f>C2801+D2801</f>
        <v>82</v>
      </c>
      <c r="K2801" s="212">
        <f>E2801</f>
        <v>28</v>
      </c>
      <c r="L2801" s="222">
        <f>F2801+G2801</f>
        <v>4</v>
      </c>
    </row>
    <row r="2802" spans="1:12" ht="11.25" customHeight="1" x14ac:dyDescent="0.4">
      <c r="A2802" s="250"/>
      <c r="B2802" s="260"/>
      <c r="C2802" s="33">
        <f>C2801/I2801*100</f>
        <v>36.752136752136757</v>
      </c>
      <c r="D2802" s="33">
        <f>D2801/I2801*100</f>
        <v>33.333333333333329</v>
      </c>
      <c r="E2802" s="33">
        <f>E2801/I2801*100</f>
        <v>23.931623931623932</v>
      </c>
      <c r="F2802" s="33">
        <f>F2801/I2801*100</f>
        <v>0.85470085470085477</v>
      </c>
      <c r="G2802" s="33">
        <f>G2801/I2801*100</f>
        <v>2.5641025641025639</v>
      </c>
      <c r="H2802" s="78">
        <f>H2801/I2801*100</f>
        <v>2.5641025641025639</v>
      </c>
      <c r="I2802" s="133">
        <f t="shared" si="94"/>
        <v>100.00000000000001</v>
      </c>
      <c r="J2802" s="163">
        <f>J2801/I2801*100</f>
        <v>70.085470085470078</v>
      </c>
      <c r="K2802" s="211">
        <f>K2801/I2801*100</f>
        <v>23.931623931623932</v>
      </c>
      <c r="L2802" s="192">
        <f>L2801/I2801*100</f>
        <v>3.4188034188034191</v>
      </c>
    </row>
    <row r="2803" spans="1:12" ht="11.25" customHeight="1" x14ac:dyDescent="0.4">
      <c r="A2803" s="250"/>
      <c r="B2803" s="261" t="s">
        <v>15</v>
      </c>
      <c r="C2803" s="30">
        <v>32</v>
      </c>
      <c r="D2803" s="30">
        <v>25</v>
      </c>
      <c r="E2803" s="30">
        <v>9</v>
      </c>
      <c r="F2803" s="30">
        <v>0</v>
      </c>
      <c r="G2803" s="30">
        <v>0</v>
      </c>
      <c r="H2803" s="30">
        <v>2</v>
      </c>
      <c r="I2803" s="134">
        <f t="shared" si="94"/>
        <v>68</v>
      </c>
      <c r="J2803" s="164">
        <f>C2803+D2803</f>
        <v>57</v>
      </c>
      <c r="K2803" s="212">
        <f>E2803</f>
        <v>9</v>
      </c>
      <c r="L2803" s="222">
        <f>F2803+G2803</f>
        <v>0</v>
      </c>
    </row>
    <row r="2804" spans="1:12" ht="11.25" customHeight="1" x14ac:dyDescent="0.4">
      <c r="A2804" s="250"/>
      <c r="B2804" s="261"/>
      <c r="C2804" s="34">
        <f>C2803/I2803*100</f>
        <v>47.058823529411761</v>
      </c>
      <c r="D2804" s="34">
        <f>D2803/I2803*100</f>
        <v>36.764705882352942</v>
      </c>
      <c r="E2804" s="34">
        <f>E2803/I2803*100</f>
        <v>13.23529411764706</v>
      </c>
      <c r="F2804" s="34">
        <f>F2803/I2803*100</f>
        <v>0</v>
      </c>
      <c r="G2804" s="34">
        <f>G2803/I2803*100</f>
        <v>0</v>
      </c>
      <c r="H2804" s="82">
        <f>H2803/I2803*100</f>
        <v>2.9411764705882351</v>
      </c>
      <c r="I2804" s="132">
        <f t="shared" si="94"/>
        <v>99.999999999999986</v>
      </c>
      <c r="J2804" s="163">
        <f>J2803/I2803*100</f>
        <v>83.82352941176471</v>
      </c>
      <c r="K2804" s="211">
        <f>K2803/I2803*100</f>
        <v>13.23529411764706</v>
      </c>
      <c r="L2804" s="192">
        <f>L2803/I2803*100</f>
        <v>0</v>
      </c>
    </row>
    <row r="2805" spans="1:12" ht="11.25" customHeight="1" x14ac:dyDescent="0.4">
      <c r="A2805" s="249" t="s">
        <v>29</v>
      </c>
      <c r="B2805" s="259" t="s">
        <v>30</v>
      </c>
      <c r="C2805" s="30">
        <v>301</v>
      </c>
      <c r="D2805" s="30">
        <v>352</v>
      </c>
      <c r="E2805" s="30">
        <v>116</v>
      </c>
      <c r="F2805" s="30">
        <v>5</v>
      </c>
      <c r="G2805" s="30">
        <v>4</v>
      </c>
      <c r="H2805" s="30">
        <v>9</v>
      </c>
      <c r="I2805" s="131">
        <f t="shared" si="94"/>
        <v>787</v>
      </c>
      <c r="J2805" s="161">
        <f>C2805+D2805</f>
        <v>653</v>
      </c>
      <c r="K2805" s="38">
        <f>E2805</f>
        <v>116</v>
      </c>
      <c r="L2805" s="220">
        <f>F2805+G2805</f>
        <v>9</v>
      </c>
    </row>
    <row r="2806" spans="1:12" ht="11.25" customHeight="1" x14ac:dyDescent="0.4">
      <c r="A2806" s="250"/>
      <c r="B2806" s="261"/>
      <c r="C2806" s="31">
        <f>C2805/I2805*100</f>
        <v>38.246505717916136</v>
      </c>
      <c r="D2806" s="33">
        <f>D2805/I2805*100</f>
        <v>44.72681067344346</v>
      </c>
      <c r="E2806" s="33">
        <f>E2805/I2805*100</f>
        <v>14.739517153748411</v>
      </c>
      <c r="F2806" s="33">
        <f>F2805/I2805*100</f>
        <v>0.63532401524777637</v>
      </c>
      <c r="G2806" s="33">
        <f>G2805/I2805*100</f>
        <v>0.50825921219822112</v>
      </c>
      <c r="H2806" s="78">
        <f>H2805/I2805*100</f>
        <v>1.1435832274459974</v>
      </c>
      <c r="I2806" s="133">
        <f t="shared" si="94"/>
        <v>100</v>
      </c>
      <c r="J2806" s="163">
        <f>J2805/I2805*100</f>
        <v>82.973316391359603</v>
      </c>
      <c r="K2806" s="211">
        <f>K2805/I2805*100</f>
        <v>14.739517153748411</v>
      </c>
      <c r="L2806" s="192">
        <f>L2805/I2805*100</f>
        <v>1.1435832274459974</v>
      </c>
    </row>
    <row r="2807" spans="1:12" ht="11.25" customHeight="1" x14ac:dyDescent="0.4">
      <c r="A2807" s="250"/>
      <c r="B2807" s="262" t="s">
        <v>32</v>
      </c>
      <c r="C2807" s="30">
        <v>417</v>
      </c>
      <c r="D2807" s="30">
        <v>371</v>
      </c>
      <c r="E2807" s="30">
        <v>145</v>
      </c>
      <c r="F2807" s="30">
        <v>13</v>
      </c>
      <c r="G2807" s="30">
        <v>6</v>
      </c>
      <c r="H2807" s="30">
        <v>18</v>
      </c>
      <c r="I2807" s="134">
        <f t="shared" si="94"/>
        <v>970</v>
      </c>
      <c r="J2807" s="164">
        <f>C2807+D2807</f>
        <v>788</v>
      </c>
      <c r="K2807" s="212">
        <f>E2807</f>
        <v>145</v>
      </c>
      <c r="L2807" s="222">
        <f>F2807+G2807</f>
        <v>19</v>
      </c>
    </row>
    <row r="2808" spans="1:12" ht="11.25" customHeight="1" x14ac:dyDescent="0.4">
      <c r="A2808" s="250"/>
      <c r="B2808" s="260"/>
      <c r="C2808" s="32">
        <f>C2807/I2807*100</f>
        <v>42.989690721649488</v>
      </c>
      <c r="D2808" s="32">
        <f>D2807/I2807*100</f>
        <v>38.24742268041237</v>
      </c>
      <c r="E2808" s="32">
        <f>E2807/I2807*100</f>
        <v>14.948453608247423</v>
      </c>
      <c r="F2808" s="32">
        <f>F2807/I2807*100</f>
        <v>1.3402061855670102</v>
      </c>
      <c r="G2808" s="32">
        <f>G2807/I2807*100</f>
        <v>0.61855670103092786</v>
      </c>
      <c r="H2808" s="74">
        <f>H2807/I2807*100</f>
        <v>1.8556701030927836</v>
      </c>
      <c r="I2808" s="133">
        <f t="shared" si="94"/>
        <v>99.999999999999986</v>
      </c>
      <c r="J2808" s="163">
        <f>J2807/I2807*100</f>
        <v>81.237113402061851</v>
      </c>
      <c r="K2808" s="211">
        <f>K2807/I2807*100</f>
        <v>14.948453608247423</v>
      </c>
      <c r="L2808" s="192">
        <f>L2807/I2807*100</f>
        <v>1.9587628865979381</v>
      </c>
    </row>
    <row r="2809" spans="1:12" ht="11.25" customHeight="1" x14ac:dyDescent="0.4">
      <c r="A2809" s="250"/>
      <c r="B2809" s="267" t="s">
        <v>33</v>
      </c>
      <c r="C2809" s="30">
        <v>0</v>
      </c>
      <c r="D2809" s="30">
        <v>1</v>
      </c>
      <c r="E2809" s="30">
        <v>0</v>
      </c>
      <c r="F2809" s="30">
        <v>0</v>
      </c>
      <c r="G2809" s="30">
        <v>0</v>
      </c>
      <c r="H2809" s="30">
        <v>0</v>
      </c>
      <c r="I2809" s="134">
        <f t="shared" si="94"/>
        <v>1</v>
      </c>
      <c r="J2809" s="164">
        <f>C2809+D2809</f>
        <v>1</v>
      </c>
      <c r="K2809" s="212">
        <f>E2809</f>
        <v>0</v>
      </c>
      <c r="L2809" s="222">
        <f>F2809+G2809</f>
        <v>0</v>
      </c>
    </row>
    <row r="2810" spans="1:12" ht="11.25" customHeight="1" x14ac:dyDescent="0.4">
      <c r="A2810" s="250"/>
      <c r="B2810" s="267"/>
      <c r="C2810" s="32">
        <f>C2809/I2809*100</f>
        <v>0</v>
      </c>
      <c r="D2810" s="32">
        <f>D2809/I2809*100</f>
        <v>100</v>
      </c>
      <c r="E2810" s="32">
        <f>E2809/I2809*100</f>
        <v>0</v>
      </c>
      <c r="F2810" s="32">
        <f>F2809/I2809*100</f>
        <v>0</v>
      </c>
      <c r="G2810" s="32">
        <f>G2809/I2809*100</f>
        <v>0</v>
      </c>
      <c r="H2810" s="74">
        <f>H2809/I2809*100</f>
        <v>0</v>
      </c>
      <c r="I2810" s="133">
        <f t="shared" si="94"/>
        <v>100</v>
      </c>
      <c r="J2810" s="163">
        <f>J2809/I2809*100</f>
        <v>100</v>
      </c>
      <c r="K2810" s="211">
        <f>K2809/I2809*100</f>
        <v>0</v>
      </c>
      <c r="L2810" s="192">
        <f>L2809/I2809*100</f>
        <v>0</v>
      </c>
    </row>
    <row r="2811" spans="1:12" ht="11.25" customHeight="1" x14ac:dyDescent="0.4">
      <c r="A2811" s="250"/>
      <c r="B2811" s="267" t="s">
        <v>102</v>
      </c>
      <c r="C2811" s="35">
        <v>1</v>
      </c>
      <c r="D2811" s="35">
        <v>8</v>
      </c>
      <c r="E2811" s="35">
        <v>9</v>
      </c>
      <c r="F2811" s="35">
        <v>0</v>
      </c>
      <c r="G2811" s="35">
        <v>0</v>
      </c>
      <c r="H2811" s="130">
        <v>0</v>
      </c>
      <c r="I2811" s="158">
        <f t="shared" si="94"/>
        <v>18</v>
      </c>
      <c r="J2811" s="164">
        <f>C2811+D2811</f>
        <v>9</v>
      </c>
      <c r="K2811" s="212">
        <f>E2811</f>
        <v>9</v>
      </c>
      <c r="L2811" s="222">
        <f>F2811+G2811</f>
        <v>0</v>
      </c>
    </row>
    <row r="2812" spans="1:12" ht="11.25" customHeight="1" x14ac:dyDescent="0.4">
      <c r="A2812" s="250"/>
      <c r="B2812" s="267"/>
      <c r="C2812" s="32">
        <f>C2811/I2811*100</f>
        <v>5.5555555555555554</v>
      </c>
      <c r="D2812" s="32">
        <f>D2811/I2811*100</f>
        <v>44.444444444444443</v>
      </c>
      <c r="E2812" s="32">
        <f>E2811/I2811*100</f>
        <v>50</v>
      </c>
      <c r="F2812" s="32">
        <f>F2811/I2811*100</f>
        <v>0</v>
      </c>
      <c r="G2812" s="32">
        <f>G2811/I2811*100</f>
        <v>0</v>
      </c>
      <c r="H2812" s="74">
        <f>H2811/I2811*100</f>
        <v>0</v>
      </c>
      <c r="I2812" s="133">
        <f t="shared" si="94"/>
        <v>100</v>
      </c>
      <c r="J2812" s="163">
        <f>J2811/I2811*100</f>
        <v>50</v>
      </c>
      <c r="K2812" s="211">
        <f>K2811/I2811*100</f>
        <v>50</v>
      </c>
      <c r="L2812" s="192">
        <f>L2811/I2811*100</f>
        <v>0</v>
      </c>
    </row>
    <row r="2813" spans="1:12" ht="11.25" customHeight="1" x14ac:dyDescent="0.4">
      <c r="A2813" s="250"/>
      <c r="B2813" s="261" t="s">
        <v>48</v>
      </c>
      <c r="C2813" s="30">
        <v>0</v>
      </c>
      <c r="D2813" s="30">
        <v>1</v>
      </c>
      <c r="E2813" s="30">
        <v>0</v>
      </c>
      <c r="F2813" s="30">
        <v>0</v>
      </c>
      <c r="G2813" s="30">
        <v>0</v>
      </c>
      <c r="H2813" s="30">
        <v>1</v>
      </c>
      <c r="I2813" s="134">
        <f t="shared" si="94"/>
        <v>2</v>
      </c>
      <c r="J2813" s="164">
        <f>C2813+D2813</f>
        <v>1</v>
      </c>
      <c r="K2813" s="212">
        <f>E2813</f>
        <v>0</v>
      </c>
      <c r="L2813" s="222">
        <f>F2813+G2813</f>
        <v>0</v>
      </c>
    </row>
    <row r="2814" spans="1:12" ht="11.25" customHeight="1" x14ac:dyDescent="0.4">
      <c r="A2814" s="251"/>
      <c r="B2814" s="268"/>
      <c r="C2814" s="36">
        <f>C2813/I2813*100</f>
        <v>0</v>
      </c>
      <c r="D2814" s="36">
        <f>D2813/I2813*100</f>
        <v>50</v>
      </c>
      <c r="E2814" s="36">
        <f>E2813/I2813*100</f>
        <v>0</v>
      </c>
      <c r="F2814" s="36">
        <f>F2813/I2813*100</f>
        <v>0</v>
      </c>
      <c r="G2814" s="36">
        <f>G2813/I2813*100</f>
        <v>0</v>
      </c>
      <c r="H2814" s="79">
        <f>H2813/I2813*100</f>
        <v>50</v>
      </c>
      <c r="I2814" s="132">
        <f t="shared" si="94"/>
        <v>100</v>
      </c>
      <c r="J2814" s="162">
        <f>J2813/I2813*100</f>
        <v>50</v>
      </c>
      <c r="K2814" s="210">
        <f>K2813/I2813*100</f>
        <v>0</v>
      </c>
      <c r="L2814" s="221">
        <f>L2813/I2813*100</f>
        <v>0</v>
      </c>
    </row>
    <row r="2815" spans="1:12" ht="11.25" customHeight="1" x14ac:dyDescent="0.4">
      <c r="A2815" s="249" t="s">
        <v>39</v>
      </c>
      <c r="B2815" s="259" t="s">
        <v>41</v>
      </c>
      <c r="C2815" s="30">
        <v>31</v>
      </c>
      <c r="D2815" s="30">
        <v>14</v>
      </c>
      <c r="E2815" s="30">
        <v>5</v>
      </c>
      <c r="F2815" s="30">
        <v>0</v>
      </c>
      <c r="G2815" s="30">
        <v>0</v>
      </c>
      <c r="H2815" s="30">
        <v>0</v>
      </c>
      <c r="I2815" s="131">
        <f t="shared" si="94"/>
        <v>50</v>
      </c>
      <c r="J2815" s="161">
        <f>C2815+D2815</f>
        <v>45</v>
      </c>
      <c r="K2815" s="38">
        <f>E2815</f>
        <v>5</v>
      </c>
      <c r="L2815" s="220">
        <f>F2815+G2815</f>
        <v>0</v>
      </c>
    </row>
    <row r="2816" spans="1:12" ht="11.25" customHeight="1" x14ac:dyDescent="0.4">
      <c r="A2816" s="250"/>
      <c r="B2816" s="260"/>
      <c r="C2816" s="31">
        <f>C2815/I2815*100</f>
        <v>62</v>
      </c>
      <c r="D2816" s="33">
        <f>D2815/I2815*100</f>
        <v>28.000000000000004</v>
      </c>
      <c r="E2816" s="33">
        <f>E2815/I2815*100</f>
        <v>10</v>
      </c>
      <c r="F2816" s="33">
        <f>F2815/I2815*100</f>
        <v>0</v>
      </c>
      <c r="G2816" s="33">
        <f>G2815/I2815*100</f>
        <v>0</v>
      </c>
      <c r="H2816" s="78">
        <f>H2815/I2815*100</f>
        <v>0</v>
      </c>
      <c r="I2816" s="133">
        <f t="shared" si="94"/>
        <v>100</v>
      </c>
      <c r="J2816" s="163">
        <f>J2815/I2815*100</f>
        <v>90</v>
      </c>
      <c r="K2816" s="211">
        <f>K2815/I2815*100</f>
        <v>10</v>
      </c>
      <c r="L2816" s="192">
        <f>L2815/I2815*100</f>
        <v>0</v>
      </c>
    </row>
    <row r="2817" spans="1:12" ht="11.25" customHeight="1" x14ac:dyDescent="0.4">
      <c r="A2817" s="250"/>
      <c r="B2817" s="261" t="s">
        <v>42</v>
      </c>
      <c r="C2817" s="30">
        <v>57</v>
      </c>
      <c r="D2817" s="30">
        <v>34</v>
      </c>
      <c r="E2817" s="30">
        <v>14</v>
      </c>
      <c r="F2817" s="30">
        <v>0</v>
      </c>
      <c r="G2817" s="30">
        <v>2</v>
      </c>
      <c r="H2817" s="30">
        <v>0</v>
      </c>
      <c r="I2817" s="134">
        <f t="shared" si="94"/>
        <v>107</v>
      </c>
      <c r="J2817" s="164">
        <f>C2817+D2817</f>
        <v>91</v>
      </c>
      <c r="K2817" s="212">
        <f>E2817</f>
        <v>14</v>
      </c>
      <c r="L2817" s="222">
        <f>F2817+G2817</f>
        <v>2</v>
      </c>
    </row>
    <row r="2818" spans="1:12" ht="11.25" customHeight="1" x14ac:dyDescent="0.4">
      <c r="A2818" s="250"/>
      <c r="B2818" s="261"/>
      <c r="C2818" s="32">
        <f>C2817/I2817*100</f>
        <v>53.271028037383175</v>
      </c>
      <c r="D2818" s="32">
        <f>D2817/I2817*100</f>
        <v>31.775700934579437</v>
      </c>
      <c r="E2818" s="32">
        <f>E2817/I2817*100</f>
        <v>13.084112149532709</v>
      </c>
      <c r="F2818" s="32">
        <f>F2817/I2817*100</f>
        <v>0</v>
      </c>
      <c r="G2818" s="32">
        <f>G2817/I2817*100</f>
        <v>1.8691588785046727</v>
      </c>
      <c r="H2818" s="74">
        <f>H2817/I2817*100</f>
        <v>0</v>
      </c>
      <c r="I2818" s="133">
        <f t="shared" si="94"/>
        <v>100</v>
      </c>
      <c r="J2818" s="163">
        <f>J2817/I2817*100</f>
        <v>85.046728971962608</v>
      </c>
      <c r="K2818" s="211">
        <f>K2817/I2817*100</f>
        <v>13.084112149532709</v>
      </c>
      <c r="L2818" s="192">
        <f>L2817/I2817*100</f>
        <v>1.8691588785046727</v>
      </c>
    </row>
    <row r="2819" spans="1:12" ht="11.25" customHeight="1" x14ac:dyDescent="0.4">
      <c r="A2819" s="250"/>
      <c r="B2819" s="262" t="s">
        <v>43</v>
      </c>
      <c r="C2819" s="30">
        <v>68</v>
      </c>
      <c r="D2819" s="30">
        <v>61</v>
      </c>
      <c r="E2819" s="30">
        <v>32</v>
      </c>
      <c r="F2819" s="30">
        <v>3</v>
      </c>
      <c r="G2819" s="30">
        <v>0</v>
      </c>
      <c r="H2819" s="30">
        <v>0</v>
      </c>
      <c r="I2819" s="134">
        <f t="shared" si="94"/>
        <v>164</v>
      </c>
      <c r="J2819" s="164">
        <f>C2819+D2819</f>
        <v>129</v>
      </c>
      <c r="K2819" s="212">
        <f>E2819</f>
        <v>32</v>
      </c>
      <c r="L2819" s="222">
        <f>F2819+G2819</f>
        <v>3</v>
      </c>
    </row>
    <row r="2820" spans="1:12" ht="11.25" customHeight="1" x14ac:dyDescent="0.4">
      <c r="A2820" s="250"/>
      <c r="B2820" s="260"/>
      <c r="C2820" s="32">
        <f>C2819/I2819*100</f>
        <v>41.463414634146339</v>
      </c>
      <c r="D2820" s="32">
        <f>D2819/I2819*100</f>
        <v>37.195121951219512</v>
      </c>
      <c r="E2820" s="32">
        <f>E2819/I2819*100</f>
        <v>19.512195121951219</v>
      </c>
      <c r="F2820" s="32">
        <f>F2819/I2819*100</f>
        <v>1.8292682926829267</v>
      </c>
      <c r="G2820" s="32">
        <f>G2819/I2819*100</f>
        <v>0</v>
      </c>
      <c r="H2820" s="74">
        <f>H2819/I2819*100</f>
        <v>0</v>
      </c>
      <c r="I2820" s="133">
        <f t="shared" si="94"/>
        <v>100</v>
      </c>
      <c r="J2820" s="163">
        <f>J2819/I2819*100</f>
        <v>78.658536585365852</v>
      </c>
      <c r="K2820" s="211">
        <f>K2819/I2819*100</f>
        <v>19.512195121951219</v>
      </c>
      <c r="L2820" s="192">
        <f>L2819/I2819*100</f>
        <v>1.8292682926829267</v>
      </c>
    </row>
    <row r="2821" spans="1:12" ht="11.25" customHeight="1" x14ac:dyDescent="0.4">
      <c r="A2821" s="250"/>
      <c r="B2821" s="261" t="s">
        <v>44</v>
      </c>
      <c r="C2821" s="30">
        <v>117</v>
      </c>
      <c r="D2821" s="30">
        <v>104</v>
      </c>
      <c r="E2821" s="30">
        <v>44</v>
      </c>
      <c r="F2821" s="30">
        <v>0</v>
      </c>
      <c r="G2821" s="30">
        <v>3</v>
      </c>
      <c r="H2821" s="30">
        <v>1</v>
      </c>
      <c r="I2821" s="134">
        <f t="shared" si="94"/>
        <v>269</v>
      </c>
      <c r="J2821" s="164">
        <f>C2821+D2821</f>
        <v>221</v>
      </c>
      <c r="K2821" s="212">
        <f>E2821</f>
        <v>44</v>
      </c>
      <c r="L2821" s="222">
        <f>F2821+G2821</f>
        <v>3</v>
      </c>
    </row>
    <row r="2822" spans="1:12" ht="11.25" customHeight="1" x14ac:dyDescent="0.4">
      <c r="A2822" s="250"/>
      <c r="B2822" s="261"/>
      <c r="C2822" s="32">
        <f>C2821/I2821*100</f>
        <v>43.494423791821561</v>
      </c>
      <c r="D2822" s="32">
        <f>D2821/I2821*100</f>
        <v>38.661710037174721</v>
      </c>
      <c r="E2822" s="32">
        <f>E2821/I2821*100</f>
        <v>16.356877323420075</v>
      </c>
      <c r="F2822" s="32">
        <f>F2821/I2821*100</f>
        <v>0</v>
      </c>
      <c r="G2822" s="32">
        <f>G2821/I2821*100</f>
        <v>1.1152416356877324</v>
      </c>
      <c r="H2822" s="74">
        <f>H2821/I2821*100</f>
        <v>0.37174721189591076</v>
      </c>
      <c r="I2822" s="133">
        <f t="shared" si="94"/>
        <v>100</v>
      </c>
      <c r="J2822" s="163">
        <f>J2821/I2821*100</f>
        <v>82.156133828996275</v>
      </c>
      <c r="K2822" s="211">
        <f>K2821/I2821*100</f>
        <v>16.356877323420075</v>
      </c>
      <c r="L2822" s="192">
        <f>L2821/I2821*100</f>
        <v>1.1152416356877324</v>
      </c>
    </row>
    <row r="2823" spans="1:12" ht="11.25" customHeight="1" x14ac:dyDescent="0.4">
      <c r="A2823" s="250"/>
      <c r="B2823" s="262" t="s">
        <v>46</v>
      </c>
      <c r="C2823" s="30">
        <v>121</v>
      </c>
      <c r="D2823" s="30">
        <v>146</v>
      </c>
      <c r="E2823" s="30">
        <v>55</v>
      </c>
      <c r="F2823" s="30">
        <v>6</v>
      </c>
      <c r="G2823" s="30">
        <v>0</v>
      </c>
      <c r="H2823" s="30">
        <v>2</v>
      </c>
      <c r="I2823" s="134">
        <f t="shared" si="94"/>
        <v>330</v>
      </c>
      <c r="J2823" s="164">
        <f>C2823+D2823</f>
        <v>267</v>
      </c>
      <c r="K2823" s="212">
        <f>E2823</f>
        <v>55</v>
      </c>
      <c r="L2823" s="222">
        <f>F2823+G2823</f>
        <v>6</v>
      </c>
    </row>
    <row r="2824" spans="1:12" ht="11.25" customHeight="1" x14ac:dyDescent="0.4">
      <c r="A2824" s="250"/>
      <c r="B2824" s="260"/>
      <c r="C2824" s="32">
        <f>C2823/I2823*100</f>
        <v>36.666666666666664</v>
      </c>
      <c r="D2824" s="32">
        <f>D2823/I2823*100</f>
        <v>44.242424242424242</v>
      </c>
      <c r="E2824" s="32">
        <f>E2823/I2823*100</f>
        <v>16.666666666666664</v>
      </c>
      <c r="F2824" s="32">
        <f>F2823/I2823*100</f>
        <v>1.8181818181818181</v>
      </c>
      <c r="G2824" s="32">
        <f>G2823/I2823*100</f>
        <v>0</v>
      </c>
      <c r="H2824" s="74">
        <f>H2823/I2823*100</f>
        <v>0.60606060606060608</v>
      </c>
      <c r="I2824" s="133">
        <f t="shared" si="94"/>
        <v>99.999999999999986</v>
      </c>
      <c r="J2824" s="163">
        <f>J2823/I2823*100</f>
        <v>80.909090909090907</v>
      </c>
      <c r="K2824" s="211">
        <f>K2823/I2823*100</f>
        <v>16.666666666666664</v>
      </c>
      <c r="L2824" s="192">
        <f>L2823/I2823*100</f>
        <v>1.8181818181818181</v>
      </c>
    </row>
    <row r="2825" spans="1:12" ht="11.25" customHeight="1" x14ac:dyDescent="0.4">
      <c r="A2825" s="250"/>
      <c r="B2825" s="261" t="s">
        <v>18</v>
      </c>
      <c r="C2825" s="30">
        <v>104</v>
      </c>
      <c r="D2825" s="30">
        <v>154</v>
      </c>
      <c r="E2825" s="30">
        <v>54</v>
      </c>
      <c r="F2825" s="30">
        <v>4</v>
      </c>
      <c r="G2825" s="30">
        <v>2</v>
      </c>
      <c r="H2825" s="30">
        <v>5</v>
      </c>
      <c r="I2825" s="134">
        <f t="shared" si="94"/>
        <v>323</v>
      </c>
      <c r="J2825" s="164">
        <f>C2825+D2825</f>
        <v>258</v>
      </c>
      <c r="K2825" s="212">
        <f>E2825</f>
        <v>54</v>
      </c>
      <c r="L2825" s="222">
        <f>F2825+G2825</f>
        <v>6</v>
      </c>
    </row>
    <row r="2826" spans="1:12" ht="11.25" customHeight="1" x14ac:dyDescent="0.4">
      <c r="A2826" s="250"/>
      <c r="B2826" s="261"/>
      <c r="C2826" s="32">
        <f>C2825/I2825*100</f>
        <v>32.198142414860683</v>
      </c>
      <c r="D2826" s="32">
        <f>D2825/I2825*100</f>
        <v>47.678018575851397</v>
      </c>
      <c r="E2826" s="32">
        <f>E2825/I2825*100</f>
        <v>16.718266253869967</v>
      </c>
      <c r="F2826" s="32">
        <f>F2825/I2825*100</f>
        <v>1.2383900928792571</v>
      </c>
      <c r="G2826" s="32">
        <f>G2825/I2825*100</f>
        <v>0.61919504643962853</v>
      </c>
      <c r="H2826" s="74">
        <f>H2825/I2825*100</f>
        <v>1.5479876160990713</v>
      </c>
      <c r="I2826" s="133">
        <f t="shared" si="94"/>
        <v>100</v>
      </c>
      <c r="J2826" s="163">
        <f>J2825/I2825*100</f>
        <v>79.87616099071208</v>
      </c>
      <c r="K2826" s="211">
        <f>K2825/I2825*100</f>
        <v>16.718266253869967</v>
      </c>
      <c r="L2826" s="192">
        <f>L2825/I2825*100</f>
        <v>1.8575851393188854</v>
      </c>
    </row>
    <row r="2827" spans="1:12" ht="11.25" customHeight="1" x14ac:dyDescent="0.4">
      <c r="A2827" s="250"/>
      <c r="B2827" s="262" t="s">
        <v>7</v>
      </c>
      <c r="C2827" s="30">
        <v>218</v>
      </c>
      <c r="D2827" s="30">
        <v>219</v>
      </c>
      <c r="E2827" s="30">
        <v>66</v>
      </c>
      <c r="F2827" s="30">
        <v>5</v>
      </c>
      <c r="G2827" s="30">
        <v>3</v>
      </c>
      <c r="H2827" s="30">
        <v>19</v>
      </c>
      <c r="I2827" s="134">
        <f t="shared" si="94"/>
        <v>530</v>
      </c>
      <c r="J2827" s="164">
        <f>C2827+D2827</f>
        <v>437</v>
      </c>
      <c r="K2827" s="212">
        <f>E2827</f>
        <v>66</v>
      </c>
      <c r="L2827" s="222">
        <f>F2827+G2827</f>
        <v>8</v>
      </c>
    </row>
    <row r="2828" spans="1:12" ht="11.25" customHeight="1" x14ac:dyDescent="0.4">
      <c r="A2828" s="250"/>
      <c r="B2828" s="260"/>
      <c r="C2828" s="32">
        <f>C2827/I2827*100</f>
        <v>41.132075471698116</v>
      </c>
      <c r="D2828" s="32">
        <f>D2827/I2827*100</f>
        <v>41.320754716981135</v>
      </c>
      <c r="E2828" s="32">
        <f>E2827/I2827*100</f>
        <v>12.452830188679245</v>
      </c>
      <c r="F2828" s="32">
        <f>F2827/I2827*100</f>
        <v>0.94339622641509435</v>
      </c>
      <c r="G2828" s="32">
        <f>G2827/I2827*100</f>
        <v>0.56603773584905659</v>
      </c>
      <c r="H2828" s="74">
        <f>H2827/I2827*100</f>
        <v>3.5849056603773586</v>
      </c>
      <c r="I2828" s="133">
        <f t="shared" si="94"/>
        <v>100</v>
      </c>
      <c r="J2828" s="163">
        <f>J2827/I2827*100</f>
        <v>82.452830188679243</v>
      </c>
      <c r="K2828" s="211">
        <f>K2827/I2827*100</f>
        <v>12.452830188679245</v>
      </c>
      <c r="L2828" s="192">
        <f>L2827/I2827*100</f>
        <v>1.5094339622641511</v>
      </c>
    </row>
    <row r="2829" spans="1:12" ht="11.25" customHeight="1" x14ac:dyDescent="0.4">
      <c r="A2829" s="250"/>
      <c r="B2829" s="261" t="s">
        <v>48</v>
      </c>
      <c r="C2829" s="30">
        <v>3</v>
      </c>
      <c r="D2829" s="30">
        <v>1</v>
      </c>
      <c r="E2829" s="30">
        <v>0</v>
      </c>
      <c r="F2829" s="30">
        <v>0</v>
      </c>
      <c r="G2829" s="30">
        <v>0</v>
      </c>
      <c r="H2829" s="30">
        <v>1</v>
      </c>
      <c r="I2829" s="134">
        <f t="shared" si="94"/>
        <v>5</v>
      </c>
      <c r="J2829" s="164">
        <f>C2829+D2829</f>
        <v>4</v>
      </c>
      <c r="K2829" s="212">
        <f>E2829</f>
        <v>0</v>
      </c>
      <c r="L2829" s="222">
        <f>F2829+G2829</f>
        <v>0</v>
      </c>
    </row>
    <row r="2830" spans="1:12" ht="11.25" customHeight="1" x14ac:dyDescent="0.4">
      <c r="A2830" s="251"/>
      <c r="B2830" s="268"/>
      <c r="C2830" s="36">
        <f>C2829/I2829*100</f>
        <v>60</v>
      </c>
      <c r="D2830" s="36">
        <f>D2829/I2829*100</f>
        <v>20</v>
      </c>
      <c r="E2830" s="36">
        <f>E2829/I2829*100</f>
        <v>0</v>
      </c>
      <c r="F2830" s="36">
        <f>F2829/I2829*100</f>
        <v>0</v>
      </c>
      <c r="G2830" s="36">
        <f>G2829/I2829*100</f>
        <v>0</v>
      </c>
      <c r="H2830" s="85">
        <f>H2829/I2829*100</f>
        <v>20</v>
      </c>
      <c r="I2830" s="132">
        <f t="shared" si="94"/>
        <v>100</v>
      </c>
      <c r="J2830" s="162">
        <f>J2829/I2829*100</f>
        <v>80</v>
      </c>
      <c r="K2830" s="210">
        <f>K2829/I2829*100</f>
        <v>0</v>
      </c>
      <c r="L2830" s="221">
        <f>L2829/I2829*100</f>
        <v>0</v>
      </c>
    </row>
    <row r="2831" spans="1:12" ht="11.25" customHeight="1" x14ac:dyDescent="0.4">
      <c r="A2831" s="252" t="s">
        <v>6</v>
      </c>
      <c r="B2831" s="259" t="s">
        <v>54</v>
      </c>
      <c r="C2831" s="30">
        <v>61</v>
      </c>
      <c r="D2831" s="30">
        <v>71</v>
      </c>
      <c r="E2831" s="30">
        <v>28</v>
      </c>
      <c r="F2831" s="30">
        <v>0</v>
      </c>
      <c r="G2831" s="30">
        <v>1</v>
      </c>
      <c r="H2831" s="30">
        <v>9</v>
      </c>
      <c r="I2831" s="157">
        <f t="shared" si="94"/>
        <v>170</v>
      </c>
      <c r="J2831" s="161">
        <f>C2831+D2831</f>
        <v>132</v>
      </c>
      <c r="K2831" s="38">
        <f>E2831</f>
        <v>28</v>
      </c>
      <c r="L2831" s="220">
        <f>F2831+G2831</f>
        <v>1</v>
      </c>
    </row>
    <row r="2832" spans="1:12" ht="11.25" customHeight="1" x14ac:dyDescent="0.4">
      <c r="A2832" s="253"/>
      <c r="B2832" s="260"/>
      <c r="C2832" s="31">
        <f>C2831/I2831*100</f>
        <v>35.882352941176471</v>
      </c>
      <c r="D2832" s="33">
        <f>D2831/I2831*100</f>
        <v>41.764705882352942</v>
      </c>
      <c r="E2832" s="33">
        <f>E2831/I2831*100</f>
        <v>16.470588235294116</v>
      </c>
      <c r="F2832" s="33">
        <f>F2831/I2831*100</f>
        <v>0</v>
      </c>
      <c r="G2832" s="33">
        <f>G2831/I2831*100</f>
        <v>0.58823529411764708</v>
      </c>
      <c r="H2832" s="78">
        <f>H2831/I2831*100</f>
        <v>5.2941176470588234</v>
      </c>
      <c r="I2832" s="133">
        <f t="shared" si="94"/>
        <v>100.00000000000001</v>
      </c>
      <c r="J2832" s="163">
        <f>J2831/I2831*100</f>
        <v>77.64705882352942</v>
      </c>
      <c r="K2832" s="211">
        <f>K2831/I2831*100</f>
        <v>16.470588235294116</v>
      </c>
      <c r="L2832" s="192">
        <f>L2831/I2831*100</f>
        <v>0.58823529411764708</v>
      </c>
    </row>
    <row r="2833" spans="1:12" ht="11.25" customHeight="1" x14ac:dyDescent="0.4">
      <c r="A2833" s="253"/>
      <c r="B2833" s="261" t="s">
        <v>56</v>
      </c>
      <c r="C2833" s="30">
        <v>51</v>
      </c>
      <c r="D2833" s="30">
        <v>55</v>
      </c>
      <c r="E2833" s="30">
        <v>22</v>
      </c>
      <c r="F2833" s="30">
        <v>0</v>
      </c>
      <c r="G2833" s="30">
        <v>2</v>
      </c>
      <c r="H2833" s="30">
        <v>2</v>
      </c>
      <c r="I2833" s="134">
        <f t="shared" si="94"/>
        <v>132</v>
      </c>
      <c r="J2833" s="164">
        <f>C2833+D2833</f>
        <v>106</v>
      </c>
      <c r="K2833" s="212">
        <f>E2833</f>
        <v>22</v>
      </c>
      <c r="L2833" s="222">
        <f>F2833+G2833</f>
        <v>2</v>
      </c>
    </row>
    <row r="2834" spans="1:12" ht="11.25" customHeight="1" x14ac:dyDescent="0.4">
      <c r="A2834" s="253"/>
      <c r="B2834" s="261"/>
      <c r="C2834" s="32">
        <f>C2833/I2833*100</f>
        <v>38.636363636363633</v>
      </c>
      <c r="D2834" s="32">
        <f>D2833/I2833*100</f>
        <v>41.666666666666671</v>
      </c>
      <c r="E2834" s="32">
        <f>E2833/I2833*100</f>
        <v>16.666666666666664</v>
      </c>
      <c r="F2834" s="32">
        <f>F2833/I2833*100</f>
        <v>0</v>
      </c>
      <c r="G2834" s="32">
        <f>G2833/I2833*100</f>
        <v>1.5151515151515151</v>
      </c>
      <c r="H2834" s="74">
        <f>H2833/I2833*100</f>
        <v>1.5151515151515151</v>
      </c>
      <c r="I2834" s="133">
        <f t="shared" si="94"/>
        <v>100</v>
      </c>
      <c r="J2834" s="163">
        <f>J2833/I2833*100</f>
        <v>80.303030303030297</v>
      </c>
      <c r="K2834" s="211">
        <f>K2833/I2833*100</f>
        <v>16.666666666666664</v>
      </c>
      <c r="L2834" s="192">
        <f>L2833/I2833*100</f>
        <v>1.5151515151515151</v>
      </c>
    </row>
    <row r="2835" spans="1:12" ht="11.25" customHeight="1" x14ac:dyDescent="0.4">
      <c r="A2835" s="253"/>
      <c r="B2835" s="262" t="s">
        <v>3</v>
      </c>
      <c r="C2835" s="30">
        <v>309</v>
      </c>
      <c r="D2835" s="30">
        <v>325</v>
      </c>
      <c r="E2835" s="30">
        <v>121</v>
      </c>
      <c r="F2835" s="30">
        <v>9</v>
      </c>
      <c r="G2835" s="30">
        <v>5</v>
      </c>
      <c r="H2835" s="30">
        <v>1</v>
      </c>
      <c r="I2835" s="134">
        <f t="shared" si="94"/>
        <v>770</v>
      </c>
      <c r="J2835" s="164">
        <f>C2835+D2835</f>
        <v>634</v>
      </c>
      <c r="K2835" s="212">
        <f>E2835</f>
        <v>121</v>
      </c>
      <c r="L2835" s="222">
        <f>F2835+G2835</f>
        <v>14</v>
      </c>
    </row>
    <row r="2836" spans="1:12" ht="11.25" customHeight="1" x14ac:dyDescent="0.4">
      <c r="A2836" s="253"/>
      <c r="B2836" s="260"/>
      <c r="C2836" s="32">
        <f>C2835/I2835*100</f>
        <v>40.129870129870135</v>
      </c>
      <c r="D2836" s="32">
        <f>D2835/I2835*100</f>
        <v>42.207792207792203</v>
      </c>
      <c r="E2836" s="32">
        <f>E2835/I2835*100</f>
        <v>15.714285714285714</v>
      </c>
      <c r="F2836" s="32">
        <f>F2835/I2835*100</f>
        <v>1.1688311688311688</v>
      </c>
      <c r="G2836" s="32">
        <f>G2835/I2835*100</f>
        <v>0.64935064935064934</v>
      </c>
      <c r="H2836" s="74">
        <f>H2835/I2835*100</f>
        <v>0.12987012987012986</v>
      </c>
      <c r="I2836" s="133">
        <f t="shared" si="94"/>
        <v>100</v>
      </c>
      <c r="J2836" s="163">
        <f>J2835/I2835*100</f>
        <v>82.337662337662337</v>
      </c>
      <c r="K2836" s="211">
        <f>K2835/I2835*100</f>
        <v>15.714285714285714</v>
      </c>
      <c r="L2836" s="192">
        <f>L2835/I2835*100</f>
        <v>1.8181818181818181</v>
      </c>
    </row>
    <row r="2837" spans="1:12" ht="11.25" customHeight="1" x14ac:dyDescent="0.4">
      <c r="A2837" s="253"/>
      <c r="B2837" s="261" t="s">
        <v>50</v>
      </c>
      <c r="C2837" s="30">
        <v>60</v>
      </c>
      <c r="D2837" s="30">
        <v>52</v>
      </c>
      <c r="E2837" s="30">
        <v>12</v>
      </c>
      <c r="F2837" s="30">
        <v>1</v>
      </c>
      <c r="G2837" s="30">
        <v>0</v>
      </c>
      <c r="H2837" s="30">
        <v>3</v>
      </c>
      <c r="I2837" s="134">
        <f t="shared" si="94"/>
        <v>128</v>
      </c>
      <c r="J2837" s="164">
        <f>C2837+D2837</f>
        <v>112</v>
      </c>
      <c r="K2837" s="212">
        <f>E2837</f>
        <v>12</v>
      </c>
      <c r="L2837" s="222">
        <f>F2837+G2837</f>
        <v>1</v>
      </c>
    </row>
    <row r="2838" spans="1:12" ht="11.25" customHeight="1" x14ac:dyDescent="0.4">
      <c r="A2838" s="253"/>
      <c r="B2838" s="261"/>
      <c r="C2838" s="32">
        <f>C2837/I2837*100</f>
        <v>46.875</v>
      </c>
      <c r="D2838" s="32">
        <f>D2837/I2837*100</f>
        <v>40.625</v>
      </c>
      <c r="E2838" s="32">
        <f>E2837/I2837*100</f>
        <v>9.375</v>
      </c>
      <c r="F2838" s="32">
        <f>F2837/I2837*100</f>
        <v>0.78125</v>
      </c>
      <c r="G2838" s="32">
        <f>G2837/I2837*100</f>
        <v>0</v>
      </c>
      <c r="H2838" s="74">
        <f>H2837/I2837*100</f>
        <v>2.34375</v>
      </c>
      <c r="I2838" s="133">
        <f t="shared" si="94"/>
        <v>100</v>
      </c>
      <c r="J2838" s="163">
        <f>J2837/I2837*100</f>
        <v>87.5</v>
      </c>
      <c r="K2838" s="211">
        <f>K2837/I2837*100</f>
        <v>9.375</v>
      </c>
      <c r="L2838" s="192">
        <f>L2837/I2837*100</f>
        <v>0.78125</v>
      </c>
    </row>
    <row r="2839" spans="1:12" ht="11.25" customHeight="1" x14ac:dyDescent="0.4">
      <c r="A2839" s="253"/>
      <c r="B2839" s="262" t="s">
        <v>51</v>
      </c>
      <c r="C2839" s="30">
        <v>38</v>
      </c>
      <c r="D2839" s="30">
        <v>19</v>
      </c>
      <c r="E2839" s="30">
        <v>5</v>
      </c>
      <c r="F2839" s="30">
        <v>0</v>
      </c>
      <c r="G2839" s="30">
        <v>0</v>
      </c>
      <c r="H2839" s="30">
        <v>0</v>
      </c>
      <c r="I2839" s="134">
        <f t="shared" si="94"/>
        <v>62</v>
      </c>
      <c r="J2839" s="164">
        <f>C2839+D2839</f>
        <v>57</v>
      </c>
      <c r="K2839" s="212">
        <f>E2839</f>
        <v>5</v>
      </c>
      <c r="L2839" s="222">
        <f>F2839+G2839</f>
        <v>0</v>
      </c>
    </row>
    <row r="2840" spans="1:12" ht="11.25" customHeight="1" x14ac:dyDescent="0.4">
      <c r="A2840" s="253"/>
      <c r="B2840" s="260"/>
      <c r="C2840" s="32">
        <f>C2839/I2839*100</f>
        <v>61.29032258064516</v>
      </c>
      <c r="D2840" s="32">
        <f>D2839/I2839*100</f>
        <v>30.64516129032258</v>
      </c>
      <c r="E2840" s="32">
        <f>E2839/I2839*100</f>
        <v>8.064516129032258</v>
      </c>
      <c r="F2840" s="32">
        <f>F2839/I2839*100</f>
        <v>0</v>
      </c>
      <c r="G2840" s="32">
        <f>G2839/I2839*100</f>
        <v>0</v>
      </c>
      <c r="H2840" s="74">
        <f>H2839/I2839*100</f>
        <v>0</v>
      </c>
      <c r="I2840" s="133">
        <f t="shared" si="94"/>
        <v>100</v>
      </c>
      <c r="J2840" s="163">
        <f>J2839/I2839*100</f>
        <v>91.935483870967744</v>
      </c>
      <c r="K2840" s="211">
        <f>K2839/I2839*100</f>
        <v>8.064516129032258</v>
      </c>
      <c r="L2840" s="192">
        <f>L2839/I2839*100</f>
        <v>0</v>
      </c>
    </row>
    <row r="2841" spans="1:12" ht="11.25" customHeight="1" x14ac:dyDescent="0.4">
      <c r="A2841" s="253"/>
      <c r="B2841" s="261" t="s">
        <v>61</v>
      </c>
      <c r="C2841" s="30">
        <v>174</v>
      </c>
      <c r="D2841" s="30">
        <v>170</v>
      </c>
      <c r="E2841" s="30">
        <v>61</v>
      </c>
      <c r="F2841" s="30">
        <v>5</v>
      </c>
      <c r="G2841" s="30">
        <v>2</v>
      </c>
      <c r="H2841" s="30">
        <v>10</v>
      </c>
      <c r="I2841" s="134">
        <f t="shared" si="94"/>
        <v>422</v>
      </c>
      <c r="J2841" s="164">
        <f>C2841+D2841</f>
        <v>344</v>
      </c>
      <c r="K2841" s="212">
        <f>E2841</f>
        <v>61</v>
      </c>
      <c r="L2841" s="222">
        <f>F2841+G2841</f>
        <v>7</v>
      </c>
    </row>
    <row r="2842" spans="1:12" ht="11.25" customHeight="1" x14ac:dyDescent="0.4">
      <c r="A2842" s="253"/>
      <c r="B2842" s="261"/>
      <c r="C2842" s="32">
        <f>C2841/I2841*100</f>
        <v>41.232227488151658</v>
      </c>
      <c r="D2842" s="32">
        <f>D2841/I2841*100</f>
        <v>40.284360189573462</v>
      </c>
      <c r="E2842" s="32">
        <f>E2841/I2841*100</f>
        <v>14.454976303317535</v>
      </c>
      <c r="F2842" s="32">
        <f>F2841/I2841*100</f>
        <v>1.1848341232227488</v>
      </c>
      <c r="G2842" s="32">
        <f>G2841/I2841*100</f>
        <v>0.47393364928909953</v>
      </c>
      <c r="H2842" s="74">
        <f>H2841/I2841*100</f>
        <v>2.3696682464454977</v>
      </c>
      <c r="I2842" s="133">
        <f t="shared" si="94"/>
        <v>99.999999999999986</v>
      </c>
      <c r="J2842" s="163">
        <f>J2841/I2841*100</f>
        <v>81.516587677725113</v>
      </c>
      <c r="K2842" s="211">
        <f>K2841/I2841*100</f>
        <v>14.454976303317535</v>
      </c>
      <c r="L2842" s="192">
        <f>L2841/I2841*100</f>
        <v>1.6587677725118484</v>
      </c>
    </row>
    <row r="2843" spans="1:12" ht="11.25" customHeight="1" x14ac:dyDescent="0.4">
      <c r="A2843" s="253"/>
      <c r="B2843" s="262" t="s">
        <v>33</v>
      </c>
      <c r="C2843" s="30">
        <v>23</v>
      </c>
      <c r="D2843" s="30">
        <v>37</v>
      </c>
      <c r="E2843" s="30">
        <v>20</v>
      </c>
      <c r="F2843" s="30">
        <v>3</v>
      </c>
      <c r="G2843" s="30">
        <v>0</v>
      </c>
      <c r="H2843" s="30">
        <v>0</v>
      </c>
      <c r="I2843" s="134">
        <f t="shared" si="94"/>
        <v>83</v>
      </c>
      <c r="J2843" s="164">
        <f>C2843+D2843</f>
        <v>60</v>
      </c>
      <c r="K2843" s="212">
        <f>E2843</f>
        <v>20</v>
      </c>
      <c r="L2843" s="222">
        <f>F2843+G2843</f>
        <v>3</v>
      </c>
    </row>
    <row r="2844" spans="1:12" ht="11.25" customHeight="1" x14ac:dyDescent="0.4">
      <c r="A2844" s="253"/>
      <c r="B2844" s="260"/>
      <c r="C2844" s="32">
        <f>C2843/I2843*100</f>
        <v>27.710843373493976</v>
      </c>
      <c r="D2844" s="32">
        <f>D2843/I2843*100</f>
        <v>44.578313253012048</v>
      </c>
      <c r="E2844" s="32">
        <f>E2843/I2843*100</f>
        <v>24.096385542168676</v>
      </c>
      <c r="F2844" s="32">
        <f>F2843/I2843*100</f>
        <v>3.6144578313253009</v>
      </c>
      <c r="G2844" s="32">
        <f>G2843/I2843*100</f>
        <v>0</v>
      </c>
      <c r="H2844" s="74">
        <f>H2843/I2843*100</f>
        <v>0</v>
      </c>
      <c r="I2844" s="133">
        <f t="shared" si="94"/>
        <v>100</v>
      </c>
      <c r="J2844" s="163">
        <f>J2843/I2843*100</f>
        <v>72.289156626506028</v>
      </c>
      <c r="K2844" s="211">
        <f>K2843/I2843*100</f>
        <v>24.096385542168676</v>
      </c>
      <c r="L2844" s="192">
        <f>L2843/I2843*100</f>
        <v>3.6144578313253009</v>
      </c>
    </row>
    <row r="2845" spans="1:12" ht="11.25" customHeight="1" x14ac:dyDescent="0.4">
      <c r="A2845" s="253"/>
      <c r="B2845" s="261" t="s">
        <v>48</v>
      </c>
      <c r="C2845" s="30">
        <v>3</v>
      </c>
      <c r="D2845" s="30">
        <v>4</v>
      </c>
      <c r="E2845" s="30">
        <v>1</v>
      </c>
      <c r="F2845" s="30">
        <v>0</v>
      </c>
      <c r="G2845" s="30">
        <v>0</v>
      </c>
      <c r="H2845" s="30">
        <v>3</v>
      </c>
      <c r="I2845" s="134">
        <f t="shared" si="94"/>
        <v>11</v>
      </c>
      <c r="J2845" s="164">
        <f>C2845+D2845</f>
        <v>7</v>
      </c>
      <c r="K2845" s="212">
        <f>E2845</f>
        <v>1</v>
      </c>
      <c r="L2845" s="222">
        <f>F2845+G2845</f>
        <v>0</v>
      </c>
    </row>
    <row r="2846" spans="1:12" ht="11.25" customHeight="1" x14ac:dyDescent="0.4">
      <c r="A2846" s="254"/>
      <c r="B2846" s="268"/>
      <c r="C2846" s="36">
        <f>C2845/I2845*100</f>
        <v>27.27272727272727</v>
      </c>
      <c r="D2846" s="36">
        <f>D2845/I2845*100</f>
        <v>36.363636363636367</v>
      </c>
      <c r="E2846" s="36">
        <f>E2845/I2845*100</f>
        <v>9.0909090909090917</v>
      </c>
      <c r="F2846" s="36">
        <f>F2845/I2845*100</f>
        <v>0</v>
      </c>
      <c r="G2846" s="36">
        <f>G2845/I2845*100</f>
        <v>0</v>
      </c>
      <c r="H2846" s="85">
        <f>H2845/I2845*100</f>
        <v>27.27272727272727</v>
      </c>
      <c r="I2846" s="132">
        <f t="shared" si="94"/>
        <v>100</v>
      </c>
      <c r="J2846" s="162">
        <f>J2845/I2845*100</f>
        <v>63.636363636363633</v>
      </c>
      <c r="K2846" s="210">
        <f>K2845/I2845*100</f>
        <v>9.0909090909090917</v>
      </c>
      <c r="L2846" s="221">
        <f>L2845/I2845*100</f>
        <v>0</v>
      </c>
    </row>
    <row r="2847" spans="1:12" ht="11.25" customHeight="1" x14ac:dyDescent="0.4">
      <c r="A2847" s="249" t="s">
        <v>21</v>
      </c>
      <c r="B2847" s="259" t="s">
        <v>65</v>
      </c>
      <c r="C2847" s="30">
        <v>115</v>
      </c>
      <c r="D2847" s="30">
        <v>119</v>
      </c>
      <c r="E2847" s="30">
        <v>40</v>
      </c>
      <c r="F2847" s="30">
        <v>3</v>
      </c>
      <c r="G2847" s="30">
        <v>1</v>
      </c>
      <c r="H2847" s="30">
        <v>4</v>
      </c>
      <c r="I2847" s="131">
        <f t="shared" si="94"/>
        <v>282</v>
      </c>
      <c r="J2847" s="161">
        <f>C2847+D2847</f>
        <v>234</v>
      </c>
      <c r="K2847" s="38">
        <f>E2847</f>
        <v>40</v>
      </c>
      <c r="L2847" s="220">
        <f>F2847+G2847</f>
        <v>4</v>
      </c>
    </row>
    <row r="2848" spans="1:12" ht="11.25" customHeight="1" x14ac:dyDescent="0.4">
      <c r="A2848" s="250"/>
      <c r="B2848" s="260"/>
      <c r="C2848" s="31">
        <f>C2847/I2847*100</f>
        <v>40.780141843971627</v>
      </c>
      <c r="D2848" s="33">
        <f>D2847/I2847*100</f>
        <v>42.198581560283685</v>
      </c>
      <c r="E2848" s="33">
        <f>E2847/I2847*100</f>
        <v>14.184397163120568</v>
      </c>
      <c r="F2848" s="33">
        <f>F2847/I2847*100</f>
        <v>1.0638297872340425</v>
      </c>
      <c r="G2848" s="33">
        <f>G2847/I2847*100</f>
        <v>0.3546099290780142</v>
      </c>
      <c r="H2848" s="78">
        <f>H2847/I2847*100</f>
        <v>1.4184397163120568</v>
      </c>
      <c r="I2848" s="133">
        <f t="shared" si="94"/>
        <v>99.999999999999972</v>
      </c>
      <c r="J2848" s="163">
        <f>J2847/I2847*100</f>
        <v>82.978723404255319</v>
      </c>
      <c r="K2848" s="211">
        <f>K2847/I2847*100</f>
        <v>14.184397163120568</v>
      </c>
      <c r="L2848" s="192">
        <f>L2847/I2847*100</f>
        <v>1.4184397163120568</v>
      </c>
    </row>
    <row r="2849" spans="1:12" ht="11.25" customHeight="1" x14ac:dyDescent="0.4">
      <c r="A2849" s="250"/>
      <c r="B2849" s="261" t="s">
        <v>67</v>
      </c>
      <c r="C2849" s="30">
        <v>122</v>
      </c>
      <c r="D2849" s="30">
        <v>147</v>
      </c>
      <c r="E2849" s="30">
        <v>40</v>
      </c>
      <c r="F2849" s="30">
        <v>7</v>
      </c>
      <c r="G2849" s="30">
        <v>3</v>
      </c>
      <c r="H2849" s="30">
        <v>5</v>
      </c>
      <c r="I2849" s="134">
        <f t="shared" si="94"/>
        <v>324</v>
      </c>
      <c r="J2849" s="164">
        <f>C2849+D2849</f>
        <v>269</v>
      </c>
      <c r="K2849" s="212">
        <f>E2849</f>
        <v>40</v>
      </c>
      <c r="L2849" s="222">
        <f>F2849+G2849</f>
        <v>10</v>
      </c>
    </row>
    <row r="2850" spans="1:12" ht="11.25" customHeight="1" x14ac:dyDescent="0.4">
      <c r="A2850" s="250"/>
      <c r="B2850" s="261"/>
      <c r="C2850" s="32">
        <f>C2849/I2849*100</f>
        <v>37.654320987654323</v>
      </c>
      <c r="D2850" s="32">
        <f>D2849/I2849*100</f>
        <v>45.370370370370374</v>
      </c>
      <c r="E2850" s="32">
        <f>E2849/I2849*100</f>
        <v>12.345679012345679</v>
      </c>
      <c r="F2850" s="32">
        <f>F2849/I2849*100</f>
        <v>2.1604938271604937</v>
      </c>
      <c r="G2850" s="32">
        <f>G2849/I2849*100</f>
        <v>0.92592592592592582</v>
      </c>
      <c r="H2850" s="74">
        <f>H2849/I2849*100</f>
        <v>1.5432098765432098</v>
      </c>
      <c r="I2850" s="133">
        <f t="shared" si="94"/>
        <v>100.00000000000001</v>
      </c>
      <c r="J2850" s="163">
        <f>J2849/I2849*100</f>
        <v>83.024691358024697</v>
      </c>
      <c r="K2850" s="211">
        <f>K2849/I2849*100</f>
        <v>12.345679012345679</v>
      </c>
      <c r="L2850" s="192">
        <f>L2849/I2849*100</f>
        <v>3.0864197530864197</v>
      </c>
    </row>
    <row r="2851" spans="1:12" ht="11.25" customHeight="1" x14ac:dyDescent="0.4">
      <c r="A2851" s="250"/>
      <c r="B2851" s="262" t="s">
        <v>69</v>
      </c>
      <c r="C2851" s="30">
        <v>343</v>
      </c>
      <c r="D2851" s="30">
        <v>333</v>
      </c>
      <c r="E2851" s="30">
        <v>127</v>
      </c>
      <c r="F2851" s="30">
        <v>5</v>
      </c>
      <c r="G2851" s="30">
        <v>3</v>
      </c>
      <c r="H2851" s="30">
        <v>14</v>
      </c>
      <c r="I2851" s="134">
        <f t="shared" si="94"/>
        <v>825</v>
      </c>
      <c r="J2851" s="164">
        <f>C2851+D2851</f>
        <v>676</v>
      </c>
      <c r="K2851" s="212">
        <f>E2851</f>
        <v>127</v>
      </c>
      <c r="L2851" s="222">
        <f>F2851+G2851</f>
        <v>8</v>
      </c>
    </row>
    <row r="2852" spans="1:12" ht="11.25" customHeight="1" x14ac:dyDescent="0.4">
      <c r="A2852" s="250"/>
      <c r="B2852" s="260"/>
      <c r="C2852" s="32">
        <f>C2851/I2851*100</f>
        <v>41.575757575757578</v>
      </c>
      <c r="D2852" s="32">
        <f>D2851/I2851*100</f>
        <v>40.36363636363636</v>
      </c>
      <c r="E2852" s="32">
        <f>E2851/I2851*100</f>
        <v>15.393939393939393</v>
      </c>
      <c r="F2852" s="32">
        <f>F2851/I2851*100</f>
        <v>0.60606060606060608</v>
      </c>
      <c r="G2852" s="32">
        <f>G2851/I2851*100</f>
        <v>0.36363636363636365</v>
      </c>
      <c r="H2852" s="74">
        <f>H2851/I2851*100</f>
        <v>1.6969696969696972</v>
      </c>
      <c r="I2852" s="133">
        <f t="shared" si="94"/>
        <v>100</v>
      </c>
      <c r="J2852" s="163">
        <f>J2851/I2851*100</f>
        <v>81.939393939393938</v>
      </c>
      <c r="K2852" s="211">
        <f>K2851/I2851*100</f>
        <v>15.393939393939393</v>
      </c>
      <c r="L2852" s="192">
        <f>L2851/I2851*100</f>
        <v>0.96969696969696972</v>
      </c>
    </row>
    <row r="2853" spans="1:12" ht="11.25" customHeight="1" x14ac:dyDescent="0.4">
      <c r="A2853" s="250"/>
      <c r="B2853" s="261" t="s">
        <v>70</v>
      </c>
      <c r="C2853" s="30">
        <v>97</v>
      </c>
      <c r="D2853" s="30">
        <v>93</v>
      </c>
      <c r="E2853" s="30">
        <v>31</v>
      </c>
      <c r="F2853" s="30">
        <v>1</v>
      </c>
      <c r="G2853" s="30">
        <v>2</v>
      </c>
      <c r="H2853" s="30">
        <v>1</v>
      </c>
      <c r="I2853" s="134">
        <f t="shared" si="94"/>
        <v>225</v>
      </c>
      <c r="J2853" s="164">
        <f>C2853+D2853</f>
        <v>190</v>
      </c>
      <c r="K2853" s="212">
        <f>E2853</f>
        <v>31</v>
      </c>
      <c r="L2853" s="222">
        <f>F2853+G2853</f>
        <v>3</v>
      </c>
    </row>
    <row r="2854" spans="1:12" ht="11.25" customHeight="1" x14ac:dyDescent="0.4">
      <c r="A2854" s="250"/>
      <c r="B2854" s="261"/>
      <c r="C2854" s="32">
        <f>C2853/I2853*100</f>
        <v>43.111111111111114</v>
      </c>
      <c r="D2854" s="32">
        <f>D2853/I2853*100</f>
        <v>41.333333333333336</v>
      </c>
      <c r="E2854" s="32">
        <f>E2853/I2853*100</f>
        <v>13.777777777777779</v>
      </c>
      <c r="F2854" s="32">
        <f>F2853/I2853*100</f>
        <v>0.44444444444444442</v>
      </c>
      <c r="G2854" s="32">
        <f>G2853/I2853*100</f>
        <v>0.88888888888888884</v>
      </c>
      <c r="H2854" s="74">
        <f>H2853/I2853*100</f>
        <v>0.44444444444444442</v>
      </c>
      <c r="I2854" s="133">
        <f t="shared" si="94"/>
        <v>100</v>
      </c>
      <c r="J2854" s="163">
        <f>J2853/I2853*100</f>
        <v>84.444444444444443</v>
      </c>
      <c r="K2854" s="211">
        <f>K2853/I2853*100</f>
        <v>13.777777777777779</v>
      </c>
      <c r="L2854" s="192">
        <f>L2853/I2853*100</f>
        <v>1.3333333333333335</v>
      </c>
    </row>
    <row r="2855" spans="1:12" ht="11.25" customHeight="1" x14ac:dyDescent="0.4">
      <c r="A2855" s="250"/>
      <c r="B2855" s="262" t="s">
        <v>72</v>
      </c>
      <c r="C2855" s="30">
        <v>39</v>
      </c>
      <c r="D2855" s="30">
        <v>39</v>
      </c>
      <c r="E2855" s="30">
        <v>28</v>
      </c>
      <c r="F2855" s="30">
        <v>2</v>
      </c>
      <c r="G2855" s="30">
        <v>1</v>
      </c>
      <c r="H2855" s="30">
        <v>0</v>
      </c>
      <c r="I2855" s="134">
        <f t="shared" si="94"/>
        <v>109</v>
      </c>
      <c r="J2855" s="164">
        <f>C2855+D2855</f>
        <v>78</v>
      </c>
      <c r="K2855" s="212">
        <f>E2855</f>
        <v>28</v>
      </c>
      <c r="L2855" s="222">
        <f>F2855+G2855</f>
        <v>3</v>
      </c>
    </row>
    <row r="2856" spans="1:12" ht="11.25" customHeight="1" x14ac:dyDescent="0.4">
      <c r="A2856" s="250"/>
      <c r="B2856" s="260"/>
      <c r="C2856" s="32">
        <f>C2855/I2855*100</f>
        <v>35.779816513761467</v>
      </c>
      <c r="D2856" s="32">
        <f>D2855/I2855*100</f>
        <v>35.779816513761467</v>
      </c>
      <c r="E2856" s="32">
        <f>E2855/I2855*100</f>
        <v>25.688073394495415</v>
      </c>
      <c r="F2856" s="32">
        <f>F2855/I2855*100</f>
        <v>1.834862385321101</v>
      </c>
      <c r="G2856" s="32">
        <f>G2855/I2855*100</f>
        <v>0.91743119266055051</v>
      </c>
      <c r="H2856" s="74">
        <f>H2855/I2855*100</f>
        <v>0</v>
      </c>
      <c r="I2856" s="133">
        <f t="shared" si="94"/>
        <v>100</v>
      </c>
      <c r="J2856" s="163">
        <f>J2855/I2855*100</f>
        <v>71.559633027522935</v>
      </c>
      <c r="K2856" s="211">
        <f>K2855/I2855*100</f>
        <v>25.688073394495415</v>
      </c>
      <c r="L2856" s="192">
        <f>L2855/I2855*100</f>
        <v>2.7522935779816518</v>
      </c>
    </row>
    <row r="2857" spans="1:12" ht="11.25" customHeight="1" x14ac:dyDescent="0.4">
      <c r="A2857" s="250"/>
      <c r="B2857" s="261" t="s">
        <v>48</v>
      </c>
      <c r="C2857" s="30">
        <v>3</v>
      </c>
      <c r="D2857" s="30">
        <v>2</v>
      </c>
      <c r="E2857" s="30">
        <v>4</v>
      </c>
      <c r="F2857" s="30">
        <v>0</v>
      </c>
      <c r="G2857" s="30">
        <v>0</v>
      </c>
      <c r="H2857" s="30">
        <v>4</v>
      </c>
      <c r="I2857" s="134">
        <f t="shared" si="94"/>
        <v>13</v>
      </c>
      <c r="J2857" s="184">
        <f>C2857+D2857</f>
        <v>5</v>
      </c>
      <c r="K2857" s="212">
        <f>E2857</f>
        <v>4</v>
      </c>
      <c r="L2857" s="222">
        <f>F2857+G2857</f>
        <v>0</v>
      </c>
    </row>
    <row r="2858" spans="1:12" ht="11.25" customHeight="1" x14ac:dyDescent="0.4">
      <c r="A2858" s="251"/>
      <c r="B2858" s="268"/>
      <c r="C2858" s="34">
        <f>C2857/I2857*100</f>
        <v>23.076923076923077</v>
      </c>
      <c r="D2858" s="34">
        <f>D2857/I2857*100</f>
        <v>15.384615384615385</v>
      </c>
      <c r="E2858" s="34">
        <f>E2857/I2857*100</f>
        <v>30.76923076923077</v>
      </c>
      <c r="F2858" s="34">
        <f>F2857/I2857*100</f>
        <v>0</v>
      </c>
      <c r="G2858" s="34">
        <f>G2857/I2857*100</f>
        <v>0</v>
      </c>
      <c r="H2858" s="82">
        <f>H2857/I2857*100</f>
        <v>30.76923076923077</v>
      </c>
      <c r="I2858" s="132">
        <f t="shared" si="94"/>
        <v>100</v>
      </c>
      <c r="J2858" s="166">
        <f>J2857/I2857*100</f>
        <v>38.461538461538467</v>
      </c>
      <c r="K2858" s="213">
        <f>K2857/I2857*100</f>
        <v>30.76923076923077</v>
      </c>
      <c r="L2858" s="194">
        <f>L2857/I2857*100</f>
        <v>0</v>
      </c>
    </row>
    <row r="2859" spans="1:12" ht="11.25" customHeight="1" x14ac:dyDescent="0.4">
      <c r="A2859" s="2"/>
      <c r="B2859" s="8"/>
      <c r="C2859" s="37"/>
      <c r="D2859" s="37"/>
      <c r="E2859" s="37"/>
      <c r="F2859" s="37"/>
      <c r="G2859" s="37"/>
      <c r="H2859" s="37"/>
      <c r="I2859" s="25"/>
      <c r="J2859" s="25"/>
      <c r="K2859" s="25"/>
      <c r="L2859" s="25"/>
    </row>
    <row r="2860" spans="1:12" ht="11.25" customHeight="1" x14ac:dyDescent="0.4">
      <c r="A2860" s="2"/>
      <c r="B2860" s="8"/>
      <c r="C2860" s="37"/>
      <c r="D2860" s="37"/>
      <c r="E2860" s="37"/>
      <c r="F2860" s="37"/>
      <c r="G2860" s="37"/>
      <c r="H2860" s="37"/>
      <c r="I2860" s="25"/>
      <c r="J2860" s="25"/>
      <c r="K2860" s="25"/>
      <c r="L2860" s="25"/>
    </row>
    <row r="2861" spans="1:12" ht="18.75" customHeight="1" x14ac:dyDescent="0.4">
      <c r="A2861" s="2"/>
      <c r="B2861" s="8"/>
      <c r="C2861" s="37"/>
      <c r="D2861" s="37"/>
      <c r="E2861" s="37"/>
      <c r="F2861" s="37"/>
      <c r="G2861" s="37"/>
      <c r="H2861" s="37"/>
      <c r="I2861" s="25"/>
      <c r="J2861" s="25"/>
      <c r="K2861" s="25"/>
      <c r="L2861" s="25"/>
    </row>
    <row r="2862" spans="1:12" ht="30" customHeight="1" x14ac:dyDescent="0.4">
      <c r="A2862" s="315" t="s">
        <v>250</v>
      </c>
      <c r="B2862" s="315"/>
      <c r="C2862" s="315"/>
      <c r="D2862" s="315"/>
      <c r="E2862" s="315"/>
      <c r="F2862" s="315"/>
      <c r="G2862" s="315"/>
      <c r="H2862" s="315"/>
      <c r="I2862" s="315"/>
      <c r="J2862" s="315"/>
      <c r="K2862" s="315"/>
      <c r="L2862" s="315"/>
    </row>
    <row r="2863" spans="1:12" ht="11.25" customHeight="1" x14ac:dyDescent="0.15">
      <c r="A2863" s="277"/>
      <c r="B2863" s="278"/>
      <c r="C2863" s="26">
        <v>1</v>
      </c>
      <c r="D2863" s="26">
        <v>2</v>
      </c>
      <c r="E2863" s="26">
        <v>3</v>
      </c>
      <c r="F2863" s="26">
        <v>4</v>
      </c>
      <c r="G2863" s="26">
        <v>5</v>
      </c>
      <c r="H2863" s="286" t="s">
        <v>22</v>
      </c>
      <c r="I2863" s="313" t="s">
        <v>10</v>
      </c>
      <c r="J2863" s="159" t="s">
        <v>45</v>
      </c>
      <c r="K2863" s="26">
        <v>3</v>
      </c>
      <c r="L2863" s="208" t="s">
        <v>38</v>
      </c>
    </row>
    <row r="2864" spans="1:12" ht="100.5" customHeight="1" x14ac:dyDescent="0.15">
      <c r="A2864" s="279" t="s">
        <v>11</v>
      </c>
      <c r="B2864" s="280"/>
      <c r="C2864" s="27" t="s">
        <v>95</v>
      </c>
      <c r="D2864" s="27" t="s">
        <v>180</v>
      </c>
      <c r="E2864" s="27" t="s">
        <v>58</v>
      </c>
      <c r="F2864" s="27" t="s">
        <v>104</v>
      </c>
      <c r="G2864" s="27" t="s">
        <v>96</v>
      </c>
      <c r="H2864" s="287"/>
      <c r="I2864" s="314"/>
      <c r="J2864" s="195" t="s">
        <v>95</v>
      </c>
      <c r="K2864" s="27" t="s">
        <v>58</v>
      </c>
      <c r="L2864" s="223" t="s">
        <v>96</v>
      </c>
    </row>
    <row r="2865" spans="1:12" ht="11.25" customHeight="1" x14ac:dyDescent="0.4">
      <c r="A2865" s="265" t="s">
        <v>9</v>
      </c>
      <c r="B2865" s="266"/>
      <c r="C2865" s="28">
        <f t="shared" ref="C2865:H2865" si="95">C2867+C2869+C2871+C2873</f>
        <v>120</v>
      </c>
      <c r="D2865" s="28">
        <f t="shared" si="95"/>
        <v>354</v>
      </c>
      <c r="E2865" s="28">
        <f t="shared" si="95"/>
        <v>664</v>
      </c>
      <c r="F2865" s="28">
        <f t="shared" si="95"/>
        <v>370</v>
      </c>
      <c r="G2865" s="28">
        <f t="shared" si="95"/>
        <v>238</v>
      </c>
      <c r="H2865" s="28">
        <f t="shared" si="95"/>
        <v>32</v>
      </c>
      <c r="I2865" s="157">
        <f t="shared" ref="I2865:I2928" si="96">SUM(C2865:H2865)</f>
        <v>1778</v>
      </c>
      <c r="J2865" s="52">
        <f>C2865+D2865</f>
        <v>474</v>
      </c>
      <c r="K2865" s="28">
        <f>E2865</f>
        <v>664</v>
      </c>
      <c r="L2865" s="220">
        <f>F2865+G2865</f>
        <v>608</v>
      </c>
    </row>
    <row r="2866" spans="1:12" ht="11.25" customHeight="1" x14ac:dyDescent="0.4">
      <c r="A2866" s="257"/>
      <c r="B2866" s="258"/>
      <c r="C2866" s="29">
        <f>C2865/I2865*100</f>
        <v>6.7491563554555682</v>
      </c>
      <c r="D2866" s="29">
        <f>D2865/I2865*100</f>
        <v>19.910011248593925</v>
      </c>
      <c r="E2866" s="29">
        <f>E2865/I2865*100</f>
        <v>37.34533183352081</v>
      </c>
      <c r="F2866" s="29">
        <f>F2865/I2865*100</f>
        <v>20.809898762654669</v>
      </c>
      <c r="G2866" s="29">
        <f>G2865/I2865*100</f>
        <v>13.385826771653544</v>
      </c>
      <c r="H2866" s="77">
        <f>H2865/I2865*100</f>
        <v>1.799775028121485</v>
      </c>
      <c r="I2866" s="132">
        <f t="shared" si="96"/>
        <v>100</v>
      </c>
      <c r="J2866" s="162">
        <f>J2865/I2865*100</f>
        <v>26.659167604049493</v>
      </c>
      <c r="K2866" s="210">
        <f>K2865/I2865*100</f>
        <v>37.34533183352081</v>
      </c>
      <c r="L2866" s="221">
        <f>L2865/I2865*100</f>
        <v>34.195725534308217</v>
      </c>
    </row>
    <row r="2867" spans="1:12" ht="11.25" customHeight="1" x14ac:dyDescent="0.4">
      <c r="A2867" s="249" t="s">
        <v>24</v>
      </c>
      <c r="B2867" s="259" t="s">
        <v>25</v>
      </c>
      <c r="C2867" s="30">
        <v>99</v>
      </c>
      <c r="D2867" s="30">
        <v>278</v>
      </c>
      <c r="E2867" s="30">
        <v>474</v>
      </c>
      <c r="F2867" s="30">
        <v>238</v>
      </c>
      <c r="G2867" s="30">
        <v>142</v>
      </c>
      <c r="H2867" s="30">
        <v>19</v>
      </c>
      <c r="I2867" s="131">
        <f t="shared" si="96"/>
        <v>1250</v>
      </c>
      <c r="J2867" s="161">
        <f>C2867+D2867</f>
        <v>377</v>
      </c>
      <c r="K2867" s="38">
        <f>E2867</f>
        <v>474</v>
      </c>
      <c r="L2867" s="220">
        <f>F2867+G2867</f>
        <v>380</v>
      </c>
    </row>
    <row r="2868" spans="1:12" ht="11.25" customHeight="1" x14ac:dyDescent="0.4">
      <c r="A2868" s="250"/>
      <c r="B2868" s="260"/>
      <c r="C2868" s="31">
        <f>C2867/I2867*100</f>
        <v>7.9200000000000008</v>
      </c>
      <c r="D2868" s="33">
        <f>D2867/I2867*100</f>
        <v>22.24</v>
      </c>
      <c r="E2868" s="33">
        <f>E2867/I2867*100</f>
        <v>37.92</v>
      </c>
      <c r="F2868" s="33">
        <f>F2867/I2867*100</f>
        <v>19.040000000000003</v>
      </c>
      <c r="G2868" s="33">
        <f>G2867/I2867*100</f>
        <v>11.360000000000001</v>
      </c>
      <c r="H2868" s="78">
        <f>H2867/I2867*100</f>
        <v>1.52</v>
      </c>
      <c r="I2868" s="133">
        <f t="shared" si="96"/>
        <v>100</v>
      </c>
      <c r="J2868" s="163">
        <f>J2867/I2867*100</f>
        <v>30.159999999999997</v>
      </c>
      <c r="K2868" s="211">
        <f>K2867/I2867*100</f>
        <v>37.92</v>
      </c>
      <c r="L2868" s="189">
        <f>L2867/I2867*100</f>
        <v>30.4</v>
      </c>
    </row>
    <row r="2869" spans="1:12" ht="11.25" customHeight="1" x14ac:dyDescent="0.4">
      <c r="A2869" s="250"/>
      <c r="B2869" s="261" t="s">
        <v>26</v>
      </c>
      <c r="C2869" s="30">
        <v>14</v>
      </c>
      <c r="D2869" s="30">
        <v>49</v>
      </c>
      <c r="E2869" s="30">
        <v>112</v>
      </c>
      <c r="F2869" s="30">
        <v>93</v>
      </c>
      <c r="G2869" s="30">
        <v>69</v>
      </c>
      <c r="H2869" s="30">
        <v>6</v>
      </c>
      <c r="I2869" s="134">
        <f t="shared" si="96"/>
        <v>343</v>
      </c>
      <c r="J2869" s="164">
        <f>C2869+D2869</f>
        <v>63</v>
      </c>
      <c r="K2869" s="212">
        <f>E2869</f>
        <v>112</v>
      </c>
      <c r="L2869" s="222">
        <f>F2869+G2869</f>
        <v>162</v>
      </c>
    </row>
    <row r="2870" spans="1:12" ht="11.25" customHeight="1" x14ac:dyDescent="0.4">
      <c r="A2870" s="250"/>
      <c r="B2870" s="261"/>
      <c r="C2870" s="32">
        <f>C2869/I2869*100</f>
        <v>4.0816326530612246</v>
      </c>
      <c r="D2870" s="32">
        <f>D2869/I2869*100</f>
        <v>14.285714285714285</v>
      </c>
      <c r="E2870" s="32">
        <f>E2869/I2869*100</f>
        <v>32.653061224489797</v>
      </c>
      <c r="F2870" s="32">
        <f>F2869/I2869*100</f>
        <v>27.113702623906704</v>
      </c>
      <c r="G2870" s="32">
        <f>G2869/I2869*100</f>
        <v>20.11661807580175</v>
      </c>
      <c r="H2870" s="74">
        <f>H2869/I2869*100</f>
        <v>1.749271137026239</v>
      </c>
      <c r="I2870" s="133">
        <f t="shared" si="96"/>
        <v>100</v>
      </c>
      <c r="J2870" s="163">
        <f>J2869/I2869*100</f>
        <v>18.367346938775512</v>
      </c>
      <c r="K2870" s="211">
        <f>K2869/I2869*100</f>
        <v>32.653061224489797</v>
      </c>
      <c r="L2870" s="192">
        <f>L2869/I2869*100</f>
        <v>47.230320699708457</v>
      </c>
    </row>
    <row r="2871" spans="1:12" ht="11.25" customHeight="1" x14ac:dyDescent="0.4">
      <c r="A2871" s="250"/>
      <c r="B2871" s="262" t="s">
        <v>17</v>
      </c>
      <c r="C2871" s="30">
        <v>6</v>
      </c>
      <c r="D2871" s="30">
        <v>21</v>
      </c>
      <c r="E2871" s="30">
        <v>51</v>
      </c>
      <c r="F2871" s="30">
        <v>20</v>
      </c>
      <c r="G2871" s="30">
        <v>14</v>
      </c>
      <c r="H2871" s="30">
        <v>5</v>
      </c>
      <c r="I2871" s="134">
        <f t="shared" si="96"/>
        <v>117</v>
      </c>
      <c r="J2871" s="164">
        <f>C2871+D2871</f>
        <v>27</v>
      </c>
      <c r="K2871" s="212">
        <f>E2871</f>
        <v>51</v>
      </c>
      <c r="L2871" s="222">
        <f>F2871+G2871</f>
        <v>34</v>
      </c>
    </row>
    <row r="2872" spans="1:12" ht="11.25" customHeight="1" x14ac:dyDescent="0.4">
      <c r="A2872" s="250"/>
      <c r="B2872" s="260"/>
      <c r="C2872" s="33">
        <f>C2871/I2871*100</f>
        <v>5.1282051282051277</v>
      </c>
      <c r="D2872" s="33">
        <f>D2871/I2871*100</f>
        <v>17.948717948717949</v>
      </c>
      <c r="E2872" s="33">
        <f>E2871/I2871*100</f>
        <v>43.589743589743591</v>
      </c>
      <c r="F2872" s="33">
        <f>F2871/I2871*100</f>
        <v>17.094017094017094</v>
      </c>
      <c r="G2872" s="33">
        <f>G2871/I2871*100</f>
        <v>11.965811965811966</v>
      </c>
      <c r="H2872" s="78">
        <f>H2871/I2871*100</f>
        <v>4.2735042735042734</v>
      </c>
      <c r="I2872" s="133">
        <f t="shared" si="96"/>
        <v>100</v>
      </c>
      <c r="J2872" s="163">
        <f>J2871/I2871*100</f>
        <v>23.076923076923077</v>
      </c>
      <c r="K2872" s="211">
        <f>K2871/I2871*100</f>
        <v>43.589743589743591</v>
      </c>
      <c r="L2872" s="192">
        <f>L2871/I2871*100</f>
        <v>29.059829059829063</v>
      </c>
    </row>
    <row r="2873" spans="1:12" ht="11.25" customHeight="1" x14ac:dyDescent="0.4">
      <c r="A2873" s="250"/>
      <c r="B2873" s="261" t="s">
        <v>15</v>
      </c>
      <c r="C2873" s="30">
        <v>1</v>
      </c>
      <c r="D2873" s="30">
        <v>6</v>
      </c>
      <c r="E2873" s="30">
        <v>27</v>
      </c>
      <c r="F2873" s="30">
        <v>19</v>
      </c>
      <c r="G2873" s="30">
        <v>13</v>
      </c>
      <c r="H2873" s="30">
        <v>2</v>
      </c>
      <c r="I2873" s="134">
        <f t="shared" si="96"/>
        <v>68</v>
      </c>
      <c r="J2873" s="164">
        <f>C2873+D2873</f>
        <v>7</v>
      </c>
      <c r="K2873" s="212">
        <f>E2873</f>
        <v>27</v>
      </c>
      <c r="L2873" s="222">
        <f>F2873+G2873</f>
        <v>32</v>
      </c>
    </row>
    <row r="2874" spans="1:12" ht="11.25" customHeight="1" x14ac:dyDescent="0.4">
      <c r="A2874" s="250"/>
      <c r="B2874" s="261"/>
      <c r="C2874" s="34">
        <f>C2873/I2873*100</f>
        <v>1.4705882352941175</v>
      </c>
      <c r="D2874" s="34">
        <f>D2873/I2873*100</f>
        <v>8.8235294117647065</v>
      </c>
      <c r="E2874" s="34">
        <f>E2873/I2873*100</f>
        <v>39.705882352941174</v>
      </c>
      <c r="F2874" s="34">
        <f>F2873/I2873*100</f>
        <v>27.941176470588236</v>
      </c>
      <c r="G2874" s="34">
        <f>G2873/I2873*100</f>
        <v>19.117647058823529</v>
      </c>
      <c r="H2874" s="82">
        <f>H2873/I2873*100</f>
        <v>2.9411764705882351</v>
      </c>
      <c r="I2874" s="132">
        <f t="shared" si="96"/>
        <v>100</v>
      </c>
      <c r="J2874" s="163">
        <f>J2873/I2873*100</f>
        <v>10.294117647058822</v>
      </c>
      <c r="K2874" s="211">
        <f>K2873/I2873*100</f>
        <v>39.705882352941174</v>
      </c>
      <c r="L2874" s="192">
        <f>L2873/I2873*100</f>
        <v>47.058823529411761</v>
      </c>
    </row>
    <row r="2875" spans="1:12" ht="11.25" customHeight="1" x14ac:dyDescent="0.4">
      <c r="A2875" s="249" t="s">
        <v>29</v>
      </c>
      <c r="B2875" s="259" t="s">
        <v>30</v>
      </c>
      <c r="C2875" s="30">
        <v>50</v>
      </c>
      <c r="D2875" s="30">
        <v>159</v>
      </c>
      <c r="E2875" s="30">
        <v>310</v>
      </c>
      <c r="F2875" s="30">
        <v>154</v>
      </c>
      <c r="G2875" s="30">
        <v>104</v>
      </c>
      <c r="H2875" s="30">
        <v>10</v>
      </c>
      <c r="I2875" s="131">
        <f t="shared" si="96"/>
        <v>787</v>
      </c>
      <c r="J2875" s="161">
        <f>C2875+D2875</f>
        <v>209</v>
      </c>
      <c r="K2875" s="38">
        <f>E2875</f>
        <v>310</v>
      </c>
      <c r="L2875" s="220">
        <f>F2875+G2875</f>
        <v>258</v>
      </c>
    </row>
    <row r="2876" spans="1:12" ht="11.25" customHeight="1" x14ac:dyDescent="0.4">
      <c r="A2876" s="250"/>
      <c r="B2876" s="261"/>
      <c r="C2876" s="31">
        <f>C2875/I2875*100</f>
        <v>6.3532401524777642</v>
      </c>
      <c r="D2876" s="33">
        <f>D2875/I2875*100</f>
        <v>20.203303684879291</v>
      </c>
      <c r="E2876" s="33">
        <f>E2875/I2875*100</f>
        <v>39.390088945362137</v>
      </c>
      <c r="F2876" s="33">
        <f>F2875/I2875*100</f>
        <v>19.567979669631512</v>
      </c>
      <c r="G2876" s="33">
        <f>G2875/I2875*100</f>
        <v>13.214739517153747</v>
      </c>
      <c r="H2876" s="78">
        <f>H2875/I2875*100</f>
        <v>1.2706480304955527</v>
      </c>
      <c r="I2876" s="133">
        <f t="shared" si="96"/>
        <v>100</v>
      </c>
      <c r="J2876" s="163">
        <f>J2875/I2875*100</f>
        <v>26.556543837357051</v>
      </c>
      <c r="K2876" s="211">
        <f>K2875/I2875*100</f>
        <v>39.390088945362137</v>
      </c>
      <c r="L2876" s="192">
        <f>L2875/I2875*100</f>
        <v>32.782719186785258</v>
      </c>
    </row>
    <row r="2877" spans="1:12" ht="11.25" customHeight="1" x14ac:dyDescent="0.4">
      <c r="A2877" s="250"/>
      <c r="B2877" s="262" t="s">
        <v>32</v>
      </c>
      <c r="C2877" s="30">
        <v>69</v>
      </c>
      <c r="D2877" s="30">
        <v>193</v>
      </c>
      <c r="E2877" s="30">
        <v>345</v>
      </c>
      <c r="F2877" s="30">
        <v>213</v>
      </c>
      <c r="G2877" s="30">
        <v>129</v>
      </c>
      <c r="H2877" s="30">
        <v>21</v>
      </c>
      <c r="I2877" s="134">
        <f t="shared" si="96"/>
        <v>970</v>
      </c>
      <c r="J2877" s="164">
        <f>C2877+D2877</f>
        <v>262</v>
      </c>
      <c r="K2877" s="212">
        <f>E2877</f>
        <v>345</v>
      </c>
      <c r="L2877" s="222">
        <f>F2877+G2877</f>
        <v>342</v>
      </c>
    </row>
    <row r="2878" spans="1:12" ht="11.25" customHeight="1" x14ac:dyDescent="0.4">
      <c r="A2878" s="250"/>
      <c r="B2878" s="260"/>
      <c r="C2878" s="32">
        <f>C2877/I2877*100</f>
        <v>7.1134020618556697</v>
      </c>
      <c r="D2878" s="32">
        <f>D2877/I2877*100</f>
        <v>19.896907216494846</v>
      </c>
      <c r="E2878" s="32">
        <f>E2877/I2877*100</f>
        <v>35.567010309278352</v>
      </c>
      <c r="F2878" s="32">
        <f>F2877/I2877*100</f>
        <v>21.958762886597938</v>
      </c>
      <c r="G2878" s="32">
        <f>G2877/I2877*100</f>
        <v>13.298969072164949</v>
      </c>
      <c r="H2878" s="74">
        <f>H2877/I2877*100</f>
        <v>2.1649484536082473</v>
      </c>
      <c r="I2878" s="133">
        <f t="shared" si="96"/>
        <v>100</v>
      </c>
      <c r="J2878" s="163">
        <f>J2877/I2877*100</f>
        <v>27.010309278350515</v>
      </c>
      <c r="K2878" s="211">
        <f>K2877/I2877*100</f>
        <v>35.567010309278352</v>
      </c>
      <c r="L2878" s="192">
        <f>L2877/I2877*100</f>
        <v>35.257731958762889</v>
      </c>
    </row>
    <row r="2879" spans="1:12" ht="11.25" customHeight="1" x14ac:dyDescent="0.4">
      <c r="A2879" s="250"/>
      <c r="B2879" s="267" t="s">
        <v>33</v>
      </c>
      <c r="C2879" s="30">
        <v>0</v>
      </c>
      <c r="D2879" s="30">
        <v>0</v>
      </c>
      <c r="E2879" s="30">
        <v>0</v>
      </c>
      <c r="F2879" s="30">
        <v>0</v>
      </c>
      <c r="G2879" s="30">
        <v>1</v>
      </c>
      <c r="H2879" s="30">
        <v>0</v>
      </c>
      <c r="I2879" s="134">
        <f t="shared" si="96"/>
        <v>1</v>
      </c>
      <c r="J2879" s="164">
        <f>C2879+D2879</f>
        <v>0</v>
      </c>
      <c r="K2879" s="212">
        <f>E2879</f>
        <v>0</v>
      </c>
      <c r="L2879" s="222">
        <f>F2879+G2879</f>
        <v>1</v>
      </c>
    </row>
    <row r="2880" spans="1:12" ht="11.25" customHeight="1" x14ac:dyDescent="0.4">
      <c r="A2880" s="250"/>
      <c r="B2880" s="267"/>
      <c r="C2880" s="32">
        <f>C2879/I2879*100</f>
        <v>0</v>
      </c>
      <c r="D2880" s="32">
        <f>D2879/I2879*100</f>
        <v>0</v>
      </c>
      <c r="E2880" s="32">
        <f>E2879/I2879*100</f>
        <v>0</v>
      </c>
      <c r="F2880" s="32">
        <f>F2879/I2879*100</f>
        <v>0</v>
      </c>
      <c r="G2880" s="32">
        <f>G2879/I2879*100</f>
        <v>100</v>
      </c>
      <c r="H2880" s="74">
        <f>H2879/I2879*100</f>
        <v>0</v>
      </c>
      <c r="I2880" s="133">
        <f t="shared" si="96"/>
        <v>100</v>
      </c>
      <c r="J2880" s="163">
        <f>J2879/I2879*100</f>
        <v>0</v>
      </c>
      <c r="K2880" s="211">
        <f>K2879/I2879*100</f>
        <v>0</v>
      </c>
      <c r="L2880" s="192">
        <f>L2879/I2879*100</f>
        <v>100</v>
      </c>
    </row>
    <row r="2881" spans="1:12" ht="11.25" customHeight="1" x14ac:dyDescent="0.4">
      <c r="A2881" s="250"/>
      <c r="B2881" s="267" t="s">
        <v>102</v>
      </c>
      <c r="C2881" s="35">
        <v>0</v>
      </c>
      <c r="D2881" s="35">
        <v>2</v>
      </c>
      <c r="E2881" s="35">
        <v>9</v>
      </c>
      <c r="F2881" s="35">
        <v>3</v>
      </c>
      <c r="G2881" s="35">
        <v>4</v>
      </c>
      <c r="H2881" s="130">
        <v>0</v>
      </c>
      <c r="I2881" s="158">
        <f t="shared" si="96"/>
        <v>18</v>
      </c>
      <c r="J2881" s="164">
        <f>C2881+D2881</f>
        <v>2</v>
      </c>
      <c r="K2881" s="212">
        <f>E2881</f>
        <v>9</v>
      </c>
      <c r="L2881" s="222">
        <f>F2881+G2881</f>
        <v>7</v>
      </c>
    </row>
    <row r="2882" spans="1:12" ht="11.25" customHeight="1" x14ac:dyDescent="0.4">
      <c r="A2882" s="250"/>
      <c r="B2882" s="267"/>
      <c r="C2882" s="32">
        <f>C2881/I2881*100</f>
        <v>0</v>
      </c>
      <c r="D2882" s="32">
        <f>D2881/I2881*100</f>
        <v>11.111111111111111</v>
      </c>
      <c r="E2882" s="32">
        <f>E2881/I2881*100</f>
        <v>50</v>
      </c>
      <c r="F2882" s="32">
        <f>F2881/I2881*100</f>
        <v>16.666666666666664</v>
      </c>
      <c r="G2882" s="32">
        <f>G2881/I2881*100</f>
        <v>22.222222222222221</v>
      </c>
      <c r="H2882" s="74">
        <f>H2881/I2881*100</f>
        <v>0</v>
      </c>
      <c r="I2882" s="133">
        <f t="shared" si="96"/>
        <v>100</v>
      </c>
      <c r="J2882" s="163">
        <f>J2881/I2881*100</f>
        <v>11.111111111111111</v>
      </c>
      <c r="K2882" s="211">
        <f>K2881/I2881*100</f>
        <v>50</v>
      </c>
      <c r="L2882" s="192">
        <f>L2881/I2881*100</f>
        <v>38.888888888888893</v>
      </c>
    </row>
    <row r="2883" spans="1:12" ht="11.25" customHeight="1" x14ac:dyDescent="0.4">
      <c r="A2883" s="250"/>
      <c r="B2883" s="261" t="s">
        <v>48</v>
      </c>
      <c r="C2883" s="30">
        <v>1</v>
      </c>
      <c r="D2883" s="30">
        <v>0</v>
      </c>
      <c r="E2883" s="30">
        <v>0</v>
      </c>
      <c r="F2883" s="30">
        <v>0</v>
      </c>
      <c r="G2883" s="30">
        <v>0</v>
      </c>
      <c r="H2883" s="30">
        <v>1</v>
      </c>
      <c r="I2883" s="134">
        <f t="shared" si="96"/>
        <v>2</v>
      </c>
      <c r="J2883" s="164">
        <f>C2883+D2883</f>
        <v>1</v>
      </c>
      <c r="K2883" s="212">
        <f>E2883</f>
        <v>0</v>
      </c>
      <c r="L2883" s="222">
        <f>F2883+G2883</f>
        <v>0</v>
      </c>
    </row>
    <row r="2884" spans="1:12" ht="11.25" customHeight="1" x14ac:dyDescent="0.4">
      <c r="A2884" s="251"/>
      <c r="B2884" s="268"/>
      <c r="C2884" s="36">
        <f>C2883/I2883*100</f>
        <v>50</v>
      </c>
      <c r="D2884" s="36">
        <f>D2883/I2883*100</f>
        <v>0</v>
      </c>
      <c r="E2884" s="36">
        <f>E2883/I2883*100</f>
        <v>0</v>
      </c>
      <c r="F2884" s="36">
        <f>F2883/I2883*100</f>
        <v>0</v>
      </c>
      <c r="G2884" s="36">
        <f>G2883/I2883*100</f>
        <v>0</v>
      </c>
      <c r="H2884" s="79">
        <f>H2883/I2883*100</f>
        <v>50</v>
      </c>
      <c r="I2884" s="132">
        <f t="shared" si="96"/>
        <v>100</v>
      </c>
      <c r="J2884" s="162">
        <f>J2883/I2883*100</f>
        <v>50</v>
      </c>
      <c r="K2884" s="210">
        <f>K2883/I2883*100</f>
        <v>0</v>
      </c>
      <c r="L2884" s="221">
        <f>L2883/I2883*100</f>
        <v>0</v>
      </c>
    </row>
    <row r="2885" spans="1:12" ht="11.25" customHeight="1" x14ac:dyDescent="0.4">
      <c r="A2885" s="249" t="s">
        <v>39</v>
      </c>
      <c r="B2885" s="259" t="s">
        <v>41</v>
      </c>
      <c r="C2885" s="30">
        <v>10</v>
      </c>
      <c r="D2885" s="30">
        <v>11</v>
      </c>
      <c r="E2885" s="30">
        <v>8</v>
      </c>
      <c r="F2885" s="30">
        <v>13</v>
      </c>
      <c r="G2885" s="30">
        <v>8</v>
      </c>
      <c r="H2885" s="30">
        <v>0</v>
      </c>
      <c r="I2885" s="131">
        <f t="shared" si="96"/>
        <v>50</v>
      </c>
      <c r="J2885" s="161">
        <f>C2885+D2885</f>
        <v>21</v>
      </c>
      <c r="K2885" s="38">
        <f>E2885</f>
        <v>8</v>
      </c>
      <c r="L2885" s="220">
        <f>F2885+G2885</f>
        <v>21</v>
      </c>
    </row>
    <row r="2886" spans="1:12" ht="11.25" customHeight="1" x14ac:dyDescent="0.4">
      <c r="A2886" s="250"/>
      <c r="B2886" s="260"/>
      <c r="C2886" s="31">
        <f>C2885/I2885*100</f>
        <v>20</v>
      </c>
      <c r="D2886" s="33">
        <f>D2885/I2885*100</f>
        <v>22</v>
      </c>
      <c r="E2886" s="33">
        <f>E2885/I2885*100</f>
        <v>16</v>
      </c>
      <c r="F2886" s="33">
        <f>F2885/I2885*100</f>
        <v>26</v>
      </c>
      <c r="G2886" s="33">
        <f>G2885/I2885*100</f>
        <v>16</v>
      </c>
      <c r="H2886" s="78">
        <f>H2885/I2885*100</f>
        <v>0</v>
      </c>
      <c r="I2886" s="133">
        <f t="shared" si="96"/>
        <v>100</v>
      </c>
      <c r="J2886" s="163">
        <f>J2885/I2885*100</f>
        <v>42</v>
      </c>
      <c r="K2886" s="211">
        <f>K2885/I2885*100</f>
        <v>16</v>
      </c>
      <c r="L2886" s="192">
        <f>L2885/I2885*100</f>
        <v>42</v>
      </c>
    </row>
    <row r="2887" spans="1:12" ht="11.25" customHeight="1" x14ac:dyDescent="0.4">
      <c r="A2887" s="250"/>
      <c r="B2887" s="261" t="s">
        <v>42</v>
      </c>
      <c r="C2887" s="30">
        <v>15</v>
      </c>
      <c r="D2887" s="30">
        <v>28</v>
      </c>
      <c r="E2887" s="30">
        <v>26</v>
      </c>
      <c r="F2887" s="30">
        <v>18</v>
      </c>
      <c r="G2887" s="30">
        <v>20</v>
      </c>
      <c r="H2887" s="30">
        <v>0</v>
      </c>
      <c r="I2887" s="134">
        <f t="shared" si="96"/>
        <v>107</v>
      </c>
      <c r="J2887" s="164">
        <f>C2887+D2887</f>
        <v>43</v>
      </c>
      <c r="K2887" s="212">
        <f>E2887</f>
        <v>26</v>
      </c>
      <c r="L2887" s="222">
        <f>F2887+G2887</f>
        <v>38</v>
      </c>
    </row>
    <row r="2888" spans="1:12" ht="11.25" customHeight="1" x14ac:dyDescent="0.4">
      <c r="A2888" s="250"/>
      <c r="B2888" s="261"/>
      <c r="C2888" s="32">
        <f>C2887/I2887*100</f>
        <v>14.018691588785046</v>
      </c>
      <c r="D2888" s="32">
        <f>D2887/I2887*100</f>
        <v>26.168224299065418</v>
      </c>
      <c r="E2888" s="32">
        <f>E2887/I2887*100</f>
        <v>24.299065420560748</v>
      </c>
      <c r="F2888" s="32">
        <f>F2887/I2887*100</f>
        <v>16.822429906542055</v>
      </c>
      <c r="G2888" s="32">
        <f>G2887/I2887*100</f>
        <v>18.691588785046729</v>
      </c>
      <c r="H2888" s="74">
        <f>H2887/I2887*100</f>
        <v>0</v>
      </c>
      <c r="I2888" s="133">
        <f t="shared" si="96"/>
        <v>100</v>
      </c>
      <c r="J2888" s="163">
        <f>J2887/I2887*100</f>
        <v>40.186915887850468</v>
      </c>
      <c r="K2888" s="211">
        <f>K2887/I2887*100</f>
        <v>24.299065420560748</v>
      </c>
      <c r="L2888" s="192">
        <f>L2887/I2887*100</f>
        <v>35.514018691588781</v>
      </c>
    </row>
    <row r="2889" spans="1:12" ht="11.25" customHeight="1" x14ac:dyDescent="0.4">
      <c r="A2889" s="250"/>
      <c r="B2889" s="262" t="s">
        <v>43</v>
      </c>
      <c r="C2889" s="30">
        <v>12</v>
      </c>
      <c r="D2889" s="30">
        <v>46</v>
      </c>
      <c r="E2889" s="30">
        <v>59</v>
      </c>
      <c r="F2889" s="30">
        <v>31</v>
      </c>
      <c r="G2889" s="30">
        <v>16</v>
      </c>
      <c r="H2889" s="30">
        <v>0</v>
      </c>
      <c r="I2889" s="134">
        <f t="shared" si="96"/>
        <v>164</v>
      </c>
      <c r="J2889" s="164">
        <f>C2889+D2889</f>
        <v>58</v>
      </c>
      <c r="K2889" s="212">
        <f>E2889</f>
        <v>59</v>
      </c>
      <c r="L2889" s="222">
        <f>F2889+G2889</f>
        <v>47</v>
      </c>
    </row>
    <row r="2890" spans="1:12" ht="11.25" customHeight="1" x14ac:dyDescent="0.4">
      <c r="A2890" s="250"/>
      <c r="B2890" s="260"/>
      <c r="C2890" s="32">
        <f>C2889/I2889*100</f>
        <v>7.3170731707317067</v>
      </c>
      <c r="D2890" s="32">
        <f>D2889/I2889*100</f>
        <v>28.04878048780488</v>
      </c>
      <c r="E2890" s="32">
        <f>E2889/I2889*100</f>
        <v>35.975609756097562</v>
      </c>
      <c r="F2890" s="32">
        <f>F2889/I2889*100</f>
        <v>18.902439024390244</v>
      </c>
      <c r="G2890" s="32">
        <f>G2889/I2889*100</f>
        <v>9.7560975609756095</v>
      </c>
      <c r="H2890" s="74">
        <f>H2889/I2889*100</f>
        <v>0</v>
      </c>
      <c r="I2890" s="133">
        <f t="shared" si="96"/>
        <v>100</v>
      </c>
      <c r="J2890" s="163">
        <f>J2889/I2889*100</f>
        <v>35.365853658536587</v>
      </c>
      <c r="K2890" s="211">
        <f>K2889/I2889*100</f>
        <v>35.975609756097562</v>
      </c>
      <c r="L2890" s="192">
        <f>L2889/I2889*100</f>
        <v>28.658536585365852</v>
      </c>
    </row>
    <row r="2891" spans="1:12" ht="11.25" customHeight="1" x14ac:dyDescent="0.4">
      <c r="A2891" s="250"/>
      <c r="B2891" s="261" t="s">
        <v>44</v>
      </c>
      <c r="C2891" s="30">
        <v>26</v>
      </c>
      <c r="D2891" s="30">
        <v>41</v>
      </c>
      <c r="E2891" s="30">
        <v>91</v>
      </c>
      <c r="F2891" s="30">
        <v>66</v>
      </c>
      <c r="G2891" s="30">
        <v>44</v>
      </c>
      <c r="H2891" s="30">
        <v>1</v>
      </c>
      <c r="I2891" s="134">
        <f t="shared" si="96"/>
        <v>269</v>
      </c>
      <c r="J2891" s="164">
        <f>C2891+D2891</f>
        <v>67</v>
      </c>
      <c r="K2891" s="212">
        <f>E2891</f>
        <v>91</v>
      </c>
      <c r="L2891" s="222">
        <f>F2891+G2891</f>
        <v>110</v>
      </c>
    </row>
    <row r="2892" spans="1:12" ht="11.25" customHeight="1" x14ac:dyDescent="0.4">
      <c r="A2892" s="250"/>
      <c r="B2892" s="261"/>
      <c r="C2892" s="32">
        <f>C2891/I2891*100</f>
        <v>9.6654275092936803</v>
      </c>
      <c r="D2892" s="32">
        <f>D2891/I2891*100</f>
        <v>15.241635687732341</v>
      </c>
      <c r="E2892" s="32">
        <f>E2891/I2891*100</f>
        <v>33.828996282527882</v>
      </c>
      <c r="F2892" s="32">
        <f>F2891/I2891*100</f>
        <v>24.535315985130111</v>
      </c>
      <c r="G2892" s="32">
        <f>G2891/I2891*100</f>
        <v>16.356877323420075</v>
      </c>
      <c r="H2892" s="74">
        <f>H2891/I2891*100</f>
        <v>0.37174721189591076</v>
      </c>
      <c r="I2892" s="133">
        <f t="shared" si="96"/>
        <v>100</v>
      </c>
      <c r="J2892" s="163">
        <f>J2891/I2891*100</f>
        <v>24.907063197026023</v>
      </c>
      <c r="K2892" s="211">
        <f>K2891/I2891*100</f>
        <v>33.828996282527882</v>
      </c>
      <c r="L2892" s="192">
        <f>L2891/I2891*100</f>
        <v>40.892193308550183</v>
      </c>
    </row>
    <row r="2893" spans="1:12" ht="11.25" customHeight="1" x14ac:dyDescent="0.4">
      <c r="A2893" s="250"/>
      <c r="B2893" s="262" t="s">
        <v>46</v>
      </c>
      <c r="C2893" s="30">
        <v>11</v>
      </c>
      <c r="D2893" s="30">
        <v>50</v>
      </c>
      <c r="E2893" s="30">
        <v>139</v>
      </c>
      <c r="F2893" s="30">
        <v>76</v>
      </c>
      <c r="G2893" s="30">
        <v>53</v>
      </c>
      <c r="H2893" s="30">
        <v>1</v>
      </c>
      <c r="I2893" s="134">
        <f t="shared" si="96"/>
        <v>330</v>
      </c>
      <c r="J2893" s="164">
        <f>C2893+D2893</f>
        <v>61</v>
      </c>
      <c r="K2893" s="212">
        <f>E2893</f>
        <v>139</v>
      </c>
      <c r="L2893" s="222">
        <f>F2893+G2893</f>
        <v>129</v>
      </c>
    </row>
    <row r="2894" spans="1:12" ht="11.25" customHeight="1" x14ac:dyDescent="0.4">
      <c r="A2894" s="250"/>
      <c r="B2894" s="260"/>
      <c r="C2894" s="32">
        <f>C2893/I2893*100</f>
        <v>3.3333333333333335</v>
      </c>
      <c r="D2894" s="32">
        <f>D2893/I2893*100</f>
        <v>15.151515151515152</v>
      </c>
      <c r="E2894" s="32">
        <f>E2893/I2893*100</f>
        <v>42.121212121212118</v>
      </c>
      <c r="F2894" s="32">
        <f>F2893/I2893*100</f>
        <v>23.030303030303031</v>
      </c>
      <c r="G2894" s="32">
        <f>G2893/I2893*100</f>
        <v>16.060606060606062</v>
      </c>
      <c r="H2894" s="74">
        <f>H2893/I2893*100</f>
        <v>0.30303030303030304</v>
      </c>
      <c r="I2894" s="133">
        <f t="shared" si="96"/>
        <v>99.999999999999986</v>
      </c>
      <c r="J2894" s="163">
        <f>J2893/I2893*100</f>
        <v>18.484848484848484</v>
      </c>
      <c r="K2894" s="211">
        <f>K2893/I2893*100</f>
        <v>42.121212121212118</v>
      </c>
      <c r="L2894" s="192">
        <f>L2893/I2893*100</f>
        <v>39.090909090909093</v>
      </c>
    </row>
    <row r="2895" spans="1:12" ht="11.25" customHeight="1" x14ac:dyDescent="0.4">
      <c r="A2895" s="250"/>
      <c r="B2895" s="261" t="s">
        <v>18</v>
      </c>
      <c r="C2895" s="30">
        <v>11</v>
      </c>
      <c r="D2895" s="30">
        <v>65</v>
      </c>
      <c r="E2895" s="30">
        <v>136</v>
      </c>
      <c r="F2895" s="30">
        <v>70</v>
      </c>
      <c r="G2895" s="30">
        <v>36</v>
      </c>
      <c r="H2895" s="30">
        <v>5</v>
      </c>
      <c r="I2895" s="134">
        <f t="shared" si="96"/>
        <v>323</v>
      </c>
      <c r="J2895" s="164">
        <f>C2895+D2895</f>
        <v>76</v>
      </c>
      <c r="K2895" s="212">
        <f>E2895</f>
        <v>136</v>
      </c>
      <c r="L2895" s="222">
        <f>F2895+G2895</f>
        <v>106</v>
      </c>
    </row>
    <row r="2896" spans="1:12" ht="11.25" customHeight="1" x14ac:dyDescent="0.4">
      <c r="A2896" s="250"/>
      <c r="B2896" s="261"/>
      <c r="C2896" s="32">
        <f>C2895/I2895*100</f>
        <v>3.4055727554179565</v>
      </c>
      <c r="D2896" s="32">
        <f>D2895/I2895*100</f>
        <v>20.123839009287924</v>
      </c>
      <c r="E2896" s="32">
        <f>E2895/I2895*100</f>
        <v>42.105263157894733</v>
      </c>
      <c r="F2896" s="32">
        <f>F2895/I2895*100</f>
        <v>21.671826625386998</v>
      </c>
      <c r="G2896" s="32">
        <f>G2895/I2895*100</f>
        <v>11.145510835913312</v>
      </c>
      <c r="H2896" s="74">
        <f>H2895/I2895*100</f>
        <v>1.5479876160990713</v>
      </c>
      <c r="I2896" s="133">
        <f t="shared" si="96"/>
        <v>100</v>
      </c>
      <c r="J2896" s="163">
        <f>J2895/I2895*100</f>
        <v>23.52941176470588</v>
      </c>
      <c r="K2896" s="211">
        <f>K2895/I2895*100</f>
        <v>42.105263157894733</v>
      </c>
      <c r="L2896" s="192">
        <f>L2895/I2895*100</f>
        <v>32.817337461300312</v>
      </c>
    </row>
    <row r="2897" spans="1:12" ht="11.25" customHeight="1" x14ac:dyDescent="0.4">
      <c r="A2897" s="250"/>
      <c r="B2897" s="262" t="s">
        <v>7</v>
      </c>
      <c r="C2897" s="30">
        <v>34</v>
      </c>
      <c r="D2897" s="30">
        <v>113</v>
      </c>
      <c r="E2897" s="30">
        <v>205</v>
      </c>
      <c r="F2897" s="30">
        <v>95</v>
      </c>
      <c r="G2897" s="30">
        <v>61</v>
      </c>
      <c r="H2897" s="30">
        <v>22</v>
      </c>
      <c r="I2897" s="134">
        <f t="shared" si="96"/>
        <v>530</v>
      </c>
      <c r="J2897" s="164">
        <f>C2897+D2897</f>
        <v>147</v>
      </c>
      <c r="K2897" s="212">
        <f>E2897</f>
        <v>205</v>
      </c>
      <c r="L2897" s="222">
        <f>F2897+G2897</f>
        <v>156</v>
      </c>
    </row>
    <row r="2898" spans="1:12" ht="11.25" customHeight="1" x14ac:dyDescent="0.4">
      <c r="A2898" s="250"/>
      <c r="B2898" s="260"/>
      <c r="C2898" s="32">
        <f>C2897/I2897*100</f>
        <v>6.4150943396226419</v>
      </c>
      <c r="D2898" s="32">
        <f>D2897/I2897*100</f>
        <v>21.320754716981131</v>
      </c>
      <c r="E2898" s="32">
        <f>E2897/I2897*100</f>
        <v>38.679245283018872</v>
      </c>
      <c r="F2898" s="32">
        <f>F2897/I2897*100</f>
        <v>17.924528301886792</v>
      </c>
      <c r="G2898" s="32">
        <f>G2897/I2897*100</f>
        <v>11.509433962264151</v>
      </c>
      <c r="H2898" s="74">
        <f>H2897/I2897*100</f>
        <v>4.1509433962264151</v>
      </c>
      <c r="I2898" s="133">
        <f t="shared" si="96"/>
        <v>100</v>
      </c>
      <c r="J2898" s="163">
        <f>J2897/I2897*100</f>
        <v>27.735849056603772</v>
      </c>
      <c r="K2898" s="211">
        <f>K2897/I2897*100</f>
        <v>38.679245283018872</v>
      </c>
      <c r="L2898" s="192">
        <f>L2897/I2897*100</f>
        <v>29.433962264150942</v>
      </c>
    </row>
    <row r="2899" spans="1:12" ht="11.25" customHeight="1" x14ac:dyDescent="0.4">
      <c r="A2899" s="250"/>
      <c r="B2899" s="261" t="s">
        <v>48</v>
      </c>
      <c r="C2899" s="30">
        <v>1</v>
      </c>
      <c r="D2899" s="30">
        <v>0</v>
      </c>
      <c r="E2899" s="30">
        <v>0</v>
      </c>
      <c r="F2899" s="30">
        <v>1</v>
      </c>
      <c r="G2899" s="30">
        <v>0</v>
      </c>
      <c r="H2899" s="30">
        <v>3</v>
      </c>
      <c r="I2899" s="134">
        <f t="shared" si="96"/>
        <v>5</v>
      </c>
      <c r="J2899" s="164">
        <f>C2899+D2899</f>
        <v>1</v>
      </c>
      <c r="K2899" s="212">
        <f>E2899</f>
        <v>0</v>
      </c>
      <c r="L2899" s="222">
        <f>F2899+G2899</f>
        <v>1</v>
      </c>
    </row>
    <row r="2900" spans="1:12" ht="11.25" customHeight="1" x14ac:dyDescent="0.4">
      <c r="A2900" s="251"/>
      <c r="B2900" s="268"/>
      <c r="C2900" s="36">
        <f>C2899/I2899*100</f>
        <v>20</v>
      </c>
      <c r="D2900" s="36">
        <f>D2899/I2899*100</f>
        <v>0</v>
      </c>
      <c r="E2900" s="36">
        <f>E2899/I2899*100</f>
        <v>0</v>
      </c>
      <c r="F2900" s="36">
        <f>F2899/I2899*100</f>
        <v>20</v>
      </c>
      <c r="G2900" s="36">
        <f>G2899/I2899*100</f>
        <v>0</v>
      </c>
      <c r="H2900" s="85">
        <f>H2899/I2899*100</f>
        <v>60</v>
      </c>
      <c r="I2900" s="132">
        <f t="shared" si="96"/>
        <v>100</v>
      </c>
      <c r="J2900" s="162">
        <f>J2899/I2899*100</f>
        <v>20</v>
      </c>
      <c r="K2900" s="210">
        <f>K2899/I2899*100</f>
        <v>0</v>
      </c>
      <c r="L2900" s="221">
        <f>L2899/I2899*100</f>
        <v>20</v>
      </c>
    </row>
    <row r="2901" spans="1:12" ht="11.25" customHeight="1" x14ac:dyDescent="0.4">
      <c r="A2901" s="252" t="s">
        <v>6</v>
      </c>
      <c r="B2901" s="259" t="s">
        <v>54</v>
      </c>
      <c r="C2901" s="30">
        <v>4</v>
      </c>
      <c r="D2901" s="30">
        <v>29</v>
      </c>
      <c r="E2901" s="30">
        <v>67</v>
      </c>
      <c r="F2901" s="30">
        <v>46</v>
      </c>
      <c r="G2901" s="30">
        <v>16</v>
      </c>
      <c r="H2901" s="30">
        <v>8</v>
      </c>
      <c r="I2901" s="157">
        <f t="shared" si="96"/>
        <v>170</v>
      </c>
      <c r="J2901" s="161">
        <f>C2901+D2901</f>
        <v>33</v>
      </c>
      <c r="K2901" s="38">
        <f>E2901</f>
        <v>67</v>
      </c>
      <c r="L2901" s="220">
        <f>F2901+G2901</f>
        <v>62</v>
      </c>
    </row>
    <row r="2902" spans="1:12" ht="11.25" customHeight="1" x14ac:dyDescent="0.4">
      <c r="A2902" s="253"/>
      <c r="B2902" s="260"/>
      <c r="C2902" s="31">
        <f>C2901/I2901*100</f>
        <v>2.3529411764705883</v>
      </c>
      <c r="D2902" s="33">
        <f>D2901/I2901*100</f>
        <v>17.058823529411764</v>
      </c>
      <c r="E2902" s="33">
        <f>E2901/I2901*100</f>
        <v>39.411764705882355</v>
      </c>
      <c r="F2902" s="33">
        <f>F2901/I2901*100</f>
        <v>27.058823529411764</v>
      </c>
      <c r="G2902" s="33">
        <f>G2901/I2901*100</f>
        <v>9.4117647058823533</v>
      </c>
      <c r="H2902" s="78">
        <f>H2901/I2901*100</f>
        <v>4.7058823529411766</v>
      </c>
      <c r="I2902" s="133">
        <f t="shared" si="96"/>
        <v>100</v>
      </c>
      <c r="J2902" s="163">
        <f>J2901/I2901*100</f>
        <v>19.411764705882355</v>
      </c>
      <c r="K2902" s="211">
        <f>K2901/I2901*100</f>
        <v>39.411764705882355</v>
      </c>
      <c r="L2902" s="192">
        <f>L2901/I2901*100</f>
        <v>36.470588235294116</v>
      </c>
    </row>
    <row r="2903" spans="1:12" ht="11.25" customHeight="1" x14ac:dyDescent="0.4">
      <c r="A2903" s="253"/>
      <c r="B2903" s="261" t="s">
        <v>56</v>
      </c>
      <c r="C2903" s="30">
        <v>7</v>
      </c>
      <c r="D2903" s="30">
        <v>30</v>
      </c>
      <c r="E2903" s="30">
        <v>50</v>
      </c>
      <c r="F2903" s="30">
        <v>24</v>
      </c>
      <c r="G2903" s="30">
        <v>19</v>
      </c>
      <c r="H2903" s="30">
        <v>2</v>
      </c>
      <c r="I2903" s="134">
        <f t="shared" si="96"/>
        <v>132</v>
      </c>
      <c r="J2903" s="164">
        <f>C2903+D2903</f>
        <v>37</v>
      </c>
      <c r="K2903" s="212">
        <f>E2903</f>
        <v>50</v>
      </c>
      <c r="L2903" s="222">
        <f>F2903+G2903</f>
        <v>43</v>
      </c>
    </row>
    <row r="2904" spans="1:12" ht="11.25" customHeight="1" x14ac:dyDescent="0.4">
      <c r="A2904" s="253"/>
      <c r="B2904" s="261"/>
      <c r="C2904" s="32">
        <f>C2903/I2903*100</f>
        <v>5.3030303030303028</v>
      </c>
      <c r="D2904" s="32">
        <f>D2903/I2903*100</f>
        <v>22.727272727272727</v>
      </c>
      <c r="E2904" s="32">
        <f>E2903/I2903*100</f>
        <v>37.878787878787875</v>
      </c>
      <c r="F2904" s="32">
        <f>F2903/I2903*100</f>
        <v>18.181818181818183</v>
      </c>
      <c r="G2904" s="32">
        <f>G2903/I2903*100</f>
        <v>14.393939393939394</v>
      </c>
      <c r="H2904" s="74">
        <f>H2903/I2903*100</f>
        <v>1.5151515151515151</v>
      </c>
      <c r="I2904" s="133">
        <f t="shared" si="96"/>
        <v>100</v>
      </c>
      <c r="J2904" s="163">
        <f>J2903/I2903*100</f>
        <v>28.030303030303028</v>
      </c>
      <c r="K2904" s="211">
        <f>K2903/I2903*100</f>
        <v>37.878787878787875</v>
      </c>
      <c r="L2904" s="192">
        <f>L2903/I2903*100</f>
        <v>32.575757575757578</v>
      </c>
    </row>
    <row r="2905" spans="1:12" ht="11.25" customHeight="1" x14ac:dyDescent="0.4">
      <c r="A2905" s="253"/>
      <c r="B2905" s="262" t="s">
        <v>3</v>
      </c>
      <c r="C2905" s="30">
        <v>52</v>
      </c>
      <c r="D2905" s="30">
        <v>141</v>
      </c>
      <c r="E2905" s="30">
        <v>276</v>
      </c>
      <c r="F2905" s="30">
        <v>185</v>
      </c>
      <c r="G2905" s="30">
        <v>113</v>
      </c>
      <c r="H2905" s="30">
        <v>3</v>
      </c>
      <c r="I2905" s="134">
        <f t="shared" si="96"/>
        <v>770</v>
      </c>
      <c r="J2905" s="164">
        <f>C2905+D2905</f>
        <v>193</v>
      </c>
      <c r="K2905" s="212">
        <f>E2905</f>
        <v>276</v>
      </c>
      <c r="L2905" s="222">
        <f>F2905+G2905</f>
        <v>298</v>
      </c>
    </row>
    <row r="2906" spans="1:12" ht="11.25" customHeight="1" x14ac:dyDescent="0.4">
      <c r="A2906" s="253"/>
      <c r="B2906" s="260"/>
      <c r="C2906" s="32">
        <f>C2905/I2905*100</f>
        <v>6.7532467532467528</v>
      </c>
      <c r="D2906" s="32">
        <f>D2905/I2905*100</f>
        <v>18.311688311688311</v>
      </c>
      <c r="E2906" s="32">
        <f>E2905/I2905*100</f>
        <v>35.844155844155843</v>
      </c>
      <c r="F2906" s="32">
        <f>F2905/I2905*100</f>
        <v>24.025974025974026</v>
      </c>
      <c r="G2906" s="32">
        <f>G2905/I2905*100</f>
        <v>14.675324675324674</v>
      </c>
      <c r="H2906" s="74">
        <f>H2905/I2905*100</f>
        <v>0.38961038961038963</v>
      </c>
      <c r="I2906" s="133">
        <f t="shared" si="96"/>
        <v>100</v>
      </c>
      <c r="J2906" s="163">
        <f>J2905/I2905*100</f>
        <v>25.064935064935064</v>
      </c>
      <c r="K2906" s="211">
        <f>K2905/I2905*100</f>
        <v>35.844155844155843</v>
      </c>
      <c r="L2906" s="192">
        <f>L2905/I2905*100</f>
        <v>38.701298701298704</v>
      </c>
    </row>
    <row r="2907" spans="1:12" ht="11.25" customHeight="1" x14ac:dyDescent="0.4">
      <c r="A2907" s="253"/>
      <c r="B2907" s="261" t="s">
        <v>50</v>
      </c>
      <c r="C2907" s="30">
        <v>8</v>
      </c>
      <c r="D2907" s="30">
        <v>25</v>
      </c>
      <c r="E2907" s="30">
        <v>49</v>
      </c>
      <c r="F2907" s="30">
        <v>30</v>
      </c>
      <c r="G2907" s="30">
        <v>11</v>
      </c>
      <c r="H2907" s="30">
        <v>5</v>
      </c>
      <c r="I2907" s="134">
        <f t="shared" si="96"/>
        <v>128</v>
      </c>
      <c r="J2907" s="164">
        <f>C2907+D2907</f>
        <v>33</v>
      </c>
      <c r="K2907" s="212">
        <f>E2907</f>
        <v>49</v>
      </c>
      <c r="L2907" s="222">
        <f>F2907+G2907</f>
        <v>41</v>
      </c>
    </row>
    <row r="2908" spans="1:12" ht="11.25" customHeight="1" x14ac:dyDescent="0.4">
      <c r="A2908" s="253"/>
      <c r="B2908" s="261"/>
      <c r="C2908" s="32">
        <f>C2907/I2907*100</f>
        <v>6.25</v>
      </c>
      <c r="D2908" s="32">
        <f>D2907/I2907*100</f>
        <v>19.53125</v>
      </c>
      <c r="E2908" s="32">
        <f>E2907/I2907*100</f>
        <v>38.28125</v>
      </c>
      <c r="F2908" s="32">
        <f>F2907/I2907*100</f>
        <v>23.4375</v>
      </c>
      <c r="G2908" s="32">
        <f>G2907/I2907*100</f>
        <v>8.59375</v>
      </c>
      <c r="H2908" s="74">
        <f>H2907/I2907*100</f>
        <v>3.90625</v>
      </c>
      <c r="I2908" s="133">
        <f t="shared" si="96"/>
        <v>100</v>
      </c>
      <c r="J2908" s="163">
        <f>J2907/I2907*100</f>
        <v>25.78125</v>
      </c>
      <c r="K2908" s="211">
        <f>K2907/I2907*100</f>
        <v>38.28125</v>
      </c>
      <c r="L2908" s="192">
        <f>L2907/I2907*100</f>
        <v>32.03125</v>
      </c>
    </row>
    <row r="2909" spans="1:12" ht="11.25" customHeight="1" x14ac:dyDescent="0.4">
      <c r="A2909" s="253"/>
      <c r="B2909" s="262" t="s">
        <v>51</v>
      </c>
      <c r="C2909" s="30">
        <v>11</v>
      </c>
      <c r="D2909" s="30">
        <v>14</v>
      </c>
      <c r="E2909" s="30">
        <v>8</v>
      </c>
      <c r="F2909" s="30">
        <v>17</v>
      </c>
      <c r="G2909" s="30">
        <v>12</v>
      </c>
      <c r="H2909" s="30">
        <v>0</v>
      </c>
      <c r="I2909" s="134">
        <f t="shared" si="96"/>
        <v>62</v>
      </c>
      <c r="J2909" s="164">
        <f>C2909+D2909</f>
        <v>25</v>
      </c>
      <c r="K2909" s="212">
        <f>E2909</f>
        <v>8</v>
      </c>
      <c r="L2909" s="222">
        <f>F2909+G2909</f>
        <v>29</v>
      </c>
    </row>
    <row r="2910" spans="1:12" ht="11.25" customHeight="1" x14ac:dyDescent="0.4">
      <c r="A2910" s="253"/>
      <c r="B2910" s="260"/>
      <c r="C2910" s="32">
        <f>C2909/I2909*100</f>
        <v>17.741935483870968</v>
      </c>
      <c r="D2910" s="32">
        <f>D2909/I2909*100</f>
        <v>22.58064516129032</v>
      </c>
      <c r="E2910" s="32">
        <f>E2909/I2909*100</f>
        <v>12.903225806451612</v>
      </c>
      <c r="F2910" s="32">
        <f>F2909/I2909*100</f>
        <v>27.419354838709676</v>
      </c>
      <c r="G2910" s="32">
        <f>G2909/I2909*100</f>
        <v>19.35483870967742</v>
      </c>
      <c r="H2910" s="74">
        <f>H2909/I2909*100</f>
        <v>0</v>
      </c>
      <c r="I2910" s="133">
        <f t="shared" si="96"/>
        <v>100</v>
      </c>
      <c r="J2910" s="163">
        <f>J2909/I2909*100</f>
        <v>40.322580645161288</v>
      </c>
      <c r="K2910" s="211">
        <f>K2909/I2909*100</f>
        <v>12.903225806451612</v>
      </c>
      <c r="L2910" s="192">
        <f>L2909/I2909*100</f>
        <v>46.774193548387096</v>
      </c>
    </row>
    <row r="2911" spans="1:12" ht="11.25" customHeight="1" x14ac:dyDescent="0.4">
      <c r="A2911" s="253"/>
      <c r="B2911" s="261" t="s">
        <v>61</v>
      </c>
      <c r="C2911" s="30">
        <v>31</v>
      </c>
      <c r="D2911" s="30">
        <v>99</v>
      </c>
      <c r="E2911" s="30">
        <v>166</v>
      </c>
      <c r="F2911" s="30">
        <v>60</v>
      </c>
      <c r="G2911" s="30">
        <v>56</v>
      </c>
      <c r="H2911" s="30">
        <v>10</v>
      </c>
      <c r="I2911" s="134">
        <f t="shared" si="96"/>
        <v>422</v>
      </c>
      <c r="J2911" s="164">
        <f>C2911+D2911</f>
        <v>130</v>
      </c>
      <c r="K2911" s="212">
        <f>E2911</f>
        <v>166</v>
      </c>
      <c r="L2911" s="222">
        <f>F2911+G2911</f>
        <v>116</v>
      </c>
    </row>
    <row r="2912" spans="1:12" ht="11.25" customHeight="1" x14ac:dyDescent="0.4">
      <c r="A2912" s="253"/>
      <c r="B2912" s="261"/>
      <c r="C2912" s="32">
        <f>C2911/I2911*100</f>
        <v>7.3459715639810419</v>
      </c>
      <c r="D2912" s="32">
        <f>D2911/I2911*100</f>
        <v>23.459715639810426</v>
      </c>
      <c r="E2912" s="32">
        <f>E2911/I2911*100</f>
        <v>39.33649289099526</v>
      </c>
      <c r="F2912" s="32">
        <f>F2911/I2911*100</f>
        <v>14.218009478672986</v>
      </c>
      <c r="G2912" s="32">
        <f>G2911/I2911*100</f>
        <v>13.270142180094787</v>
      </c>
      <c r="H2912" s="74">
        <f>H2911/I2911*100</f>
        <v>2.3696682464454977</v>
      </c>
      <c r="I2912" s="133">
        <f t="shared" si="96"/>
        <v>99.999999999999986</v>
      </c>
      <c r="J2912" s="163">
        <f>J2911/I2911*100</f>
        <v>30.805687203791472</v>
      </c>
      <c r="K2912" s="211">
        <f>K2911/I2911*100</f>
        <v>39.33649289099526</v>
      </c>
      <c r="L2912" s="192">
        <f>L2911/I2911*100</f>
        <v>27.488151658767773</v>
      </c>
    </row>
    <row r="2913" spans="1:12" ht="11.25" customHeight="1" x14ac:dyDescent="0.4">
      <c r="A2913" s="253"/>
      <c r="B2913" s="262" t="s">
        <v>33</v>
      </c>
      <c r="C2913" s="30">
        <v>5</v>
      </c>
      <c r="D2913" s="30">
        <v>15</v>
      </c>
      <c r="E2913" s="30">
        <v>45</v>
      </c>
      <c r="F2913" s="30">
        <v>8</v>
      </c>
      <c r="G2913" s="30">
        <v>9</v>
      </c>
      <c r="H2913" s="30">
        <v>1</v>
      </c>
      <c r="I2913" s="134">
        <f t="shared" si="96"/>
        <v>83</v>
      </c>
      <c r="J2913" s="164">
        <f>C2913+D2913</f>
        <v>20</v>
      </c>
      <c r="K2913" s="212">
        <f>E2913</f>
        <v>45</v>
      </c>
      <c r="L2913" s="222">
        <f>F2913+G2913</f>
        <v>17</v>
      </c>
    </row>
    <row r="2914" spans="1:12" ht="11.25" customHeight="1" x14ac:dyDescent="0.4">
      <c r="A2914" s="253"/>
      <c r="B2914" s="260"/>
      <c r="C2914" s="32">
        <f>C2913/I2913*100</f>
        <v>6.024096385542169</v>
      </c>
      <c r="D2914" s="32">
        <f>D2913/I2913*100</f>
        <v>18.072289156626507</v>
      </c>
      <c r="E2914" s="32">
        <f>E2913/I2913*100</f>
        <v>54.216867469879517</v>
      </c>
      <c r="F2914" s="32">
        <f>F2913/I2913*100</f>
        <v>9.6385542168674707</v>
      </c>
      <c r="G2914" s="32">
        <f>G2913/I2913*100</f>
        <v>10.843373493975903</v>
      </c>
      <c r="H2914" s="74">
        <f>H2913/I2913*100</f>
        <v>1.2048192771084338</v>
      </c>
      <c r="I2914" s="133">
        <f t="shared" si="96"/>
        <v>100</v>
      </c>
      <c r="J2914" s="163">
        <f>J2913/I2913*100</f>
        <v>24.096385542168676</v>
      </c>
      <c r="K2914" s="211">
        <f>K2913/I2913*100</f>
        <v>54.216867469879517</v>
      </c>
      <c r="L2914" s="192">
        <f>L2913/I2913*100</f>
        <v>20.481927710843372</v>
      </c>
    </row>
    <row r="2915" spans="1:12" ht="11.25" customHeight="1" x14ac:dyDescent="0.4">
      <c r="A2915" s="253"/>
      <c r="B2915" s="261" t="s">
        <v>48</v>
      </c>
      <c r="C2915" s="30">
        <v>2</v>
      </c>
      <c r="D2915" s="30">
        <v>1</v>
      </c>
      <c r="E2915" s="30">
        <v>3</v>
      </c>
      <c r="F2915" s="30">
        <v>0</v>
      </c>
      <c r="G2915" s="30">
        <v>2</v>
      </c>
      <c r="H2915" s="30">
        <v>3</v>
      </c>
      <c r="I2915" s="134">
        <f t="shared" si="96"/>
        <v>11</v>
      </c>
      <c r="J2915" s="164">
        <f>C2915+D2915</f>
        <v>3</v>
      </c>
      <c r="K2915" s="212">
        <f>E2915</f>
        <v>3</v>
      </c>
      <c r="L2915" s="222">
        <f>F2915+G2915</f>
        <v>2</v>
      </c>
    </row>
    <row r="2916" spans="1:12" ht="11.25" customHeight="1" x14ac:dyDescent="0.4">
      <c r="A2916" s="254"/>
      <c r="B2916" s="268"/>
      <c r="C2916" s="36">
        <f>C2915/I2915*100</f>
        <v>18.181818181818183</v>
      </c>
      <c r="D2916" s="36">
        <f>D2915/I2915*100</f>
        <v>9.0909090909090917</v>
      </c>
      <c r="E2916" s="36">
        <f>E2915/I2915*100</f>
        <v>27.27272727272727</v>
      </c>
      <c r="F2916" s="36">
        <f>F2915/I2915*100</f>
        <v>0</v>
      </c>
      <c r="G2916" s="36">
        <f>G2915/I2915*100</f>
        <v>18.181818181818183</v>
      </c>
      <c r="H2916" s="85">
        <f>H2915/I2915*100</f>
        <v>27.27272727272727</v>
      </c>
      <c r="I2916" s="132">
        <f t="shared" si="96"/>
        <v>100</v>
      </c>
      <c r="J2916" s="162">
        <f>J2915/I2915*100</f>
        <v>27.27272727272727</v>
      </c>
      <c r="K2916" s="210">
        <f>K2915/I2915*100</f>
        <v>27.27272727272727</v>
      </c>
      <c r="L2916" s="221">
        <f>L2915/I2915*100</f>
        <v>18.181818181818183</v>
      </c>
    </row>
    <row r="2917" spans="1:12" ht="11.25" customHeight="1" x14ac:dyDescent="0.4">
      <c r="A2917" s="249" t="s">
        <v>21</v>
      </c>
      <c r="B2917" s="259" t="s">
        <v>65</v>
      </c>
      <c r="C2917" s="30">
        <v>25</v>
      </c>
      <c r="D2917" s="30">
        <v>64</v>
      </c>
      <c r="E2917" s="30">
        <v>98</v>
      </c>
      <c r="F2917" s="30">
        <v>53</v>
      </c>
      <c r="G2917" s="30">
        <v>38</v>
      </c>
      <c r="H2917" s="30">
        <v>4</v>
      </c>
      <c r="I2917" s="131">
        <f t="shared" si="96"/>
        <v>282</v>
      </c>
      <c r="J2917" s="161">
        <f>C2917+D2917</f>
        <v>89</v>
      </c>
      <c r="K2917" s="38">
        <f>E2917</f>
        <v>98</v>
      </c>
      <c r="L2917" s="220">
        <f>F2917+G2917</f>
        <v>91</v>
      </c>
    </row>
    <row r="2918" spans="1:12" ht="11.25" customHeight="1" x14ac:dyDescent="0.4">
      <c r="A2918" s="250"/>
      <c r="B2918" s="260"/>
      <c r="C2918" s="31">
        <f>C2917/I2917*100</f>
        <v>8.8652482269503547</v>
      </c>
      <c r="D2918" s="33">
        <f>D2917/I2917*100</f>
        <v>22.695035460992909</v>
      </c>
      <c r="E2918" s="33">
        <f>E2917/I2917*100</f>
        <v>34.751773049645394</v>
      </c>
      <c r="F2918" s="33">
        <f>F2917/I2917*100</f>
        <v>18.794326241134751</v>
      </c>
      <c r="G2918" s="33">
        <f>G2917/I2917*100</f>
        <v>13.475177304964539</v>
      </c>
      <c r="H2918" s="78">
        <f>H2917/I2917*100</f>
        <v>1.4184397163120568</v>
      </c>
      <c r="I2918" s="133">
        <f t="shared" si="96"/>
        <v>99.999999999999986</v>
      </c>
      <c r="J2918" s="163">
        <f>J2917/I2917*100</f>
        <v>31.560283687943265</v>
      </c>
      <c r="K2918" s="211">
        <f>K2917/I2917*100</f>
        <v>34.751773049645394</v>
      </c>
      <c r="L2918" s="192">
        <f>L2917/I2917*100</f>
        <v>32.269503546099294</v>
      </c>
    </row>
    <row r="2919" spans="1:12" ht="11.25" customHeight="1" x14ac:dyDescent="0.4">
      <c r="A2919" s="250"/>
      <c r="B2919" s="261" t="s">
        <v>67</v>
      </c>
      <c r="C2919" s="30">
        <v>19</v>
      </c>
      <c r="D2919" s="30">
        <v>65</v>
      </c>
      <c r="E2919" s="30">
        <v>140</v>
      </c>
      <c r="F2919" s="30">
        <v>62</v>
      </c>
      <c r="G2919" s="30">
        <v>33</v>
      </c>
      <c r="H2919" s="30">
        <v>5</v>
      </c>
      <c r="I2919" s="134">
        <f t="shared" si="96"/>
        <v>324</v>
      </c>
      <c r="J2919" s="164">
        <f>C2919+D2919</f>
        <v>84</v>
      </c>
      <c r="K2919" s="212">
        <f>E2919</f>
        <v>140</v>
      </c>
      <c r="L2919" s="222">
        <f>F2919+G2919</f>
        <v>95</v>
      </c>
    </row>
    <row r="2920" spans="1:12" ht="11.25" customHeight="1" x14ac:dyDescent="0.4">
      <c r="A2920" s="250"/>
      <c r="B2920" s="261"/>
      <c r="C2920" s="32">
        <f>C2919/I2919*100</f>
        <v>5.8641975308641969</v>
      </c>
      <c r="D2920" s="32">
        <f>D2919/I2919*100</f>
        <v>20.061728395061728</v>
      </c>
      <c r="E2920" s="32">
        <f>E2919/I2919*100</f>
        <v>43.209876543209873</v>
      </c>
      <c r="F2920" s="32">
        <f>F2919/I2919*100</f>
        <v>19.1358024691358</v>
      </c>
      <c r="G2920" s="32">
        <f>G2919/I2919*100</f>
        <v>10.185185185185185</v>
      </c>
      <c r="H2920" s="74">
        <f>H2919/I2919*100</f>
        <v>1.5432098765432098</v>
      </c>
      <c r="I2920" s="133">
        <f t="shared" si="96"/>
        <v>100</v>
      </c>
      <c r="J2920" s="163">
        <f>J2919/I2919*100</f>
        <v>25.925925925925924</v>
      </c>
      <c r="K2920" s="211">
        <f>K2919/I2919*100</f>
        <v>43.209876543209873</v>
      </c>
      <c r="L2920" s="192">
        <f>L2919/I2919*100</f>
        <v>29.320987654320991</v>
      </c>
    </row>
    <row r="2921" spans="1:12" ht="11.25" customHeight="1" x14ac:dyDescent="0.4">
      <c r="A2921" s="250"/>
      <c r="B2921" s="262" t="s">
        <v>69</v>
      </c>
      <c r="C2921" s="30">
        <v>56</v>
      </c>
      <c r="D2921" s="30">
        <v>152</v>
      </c>
      <c r="E2921" s="30">
        <v>301</v>
      </c>
      <c r="F2921" s="30">
        <v>181</v>
      </c>
      <c r="G2921" s="30">
        <v>122</v>
      </c>
      <c r="H2921" s="30">
        <v>13</v>
      </c>
      <c r="I2921" s="134">
        <f t="shared" si="96"/>
        <v>825</v>
      </c>
      <c r="J2921" s="164">
        <f>C2921+D2921</f>
        <v>208</v>
      </c>
      <c r="K2921" s="212">
        <f>E2921</f>
        <v>301</v>
      </c>
      <c r="L2921" s="222">
        <f>F2921+G2921</f>
        <v>303</v>
      </c>
    </row>
    <row r="2922" spans="1:12" ht="11.25" customHeight="1" x14ac:dyDescent="0.4">
      <c r="A2922" s="250"/>
      <c r="B2922" s="260"/>
      <c r="C2922" s="32">
        <f>C2921/I2921*100</f>
        <v>6.787878787878789</v>
      </c>
      <c r="D2922" s="32">
        <f>D2921/I2921*100</f>
        <v>18.424242424242422</v>
      </c>
      <c r="E2922" s="32">
        <f>E2921/I2921*100</f>
        <v>36.484848484848484</v>
      </c>
      <c r="F2922" s="32">
        <f>F2921/I2921*100</f>
        <v>21.939393939393938</v>
      </c>
      <c r="G2922" s="32">
        <f>G2921/I2921*100</f>
        <v>14.787878787878789</v>
      </c>
      <c r="H2922" s="74">
        <f>H2921/I2921*100</f>
        <v>1.5757575757575759</v>
      </c>
      <c r="I2922" s="133">
        <f t="shared" si="96"/>
        <v>99.999999999999986</v>
      </c>
      <c r="J2922" s="163">
        <f>J2921/I2921*100</f>
        <v>25.212121212121215</v>
      </c>
      <c r="K2922" s="211">
        <f>K2921/I2921*100</f>
        <v>36.484848484848484</v>
      </c>
      <c r="L2922" s="192">
        <f>L2921/I2921*100</f>
        <v>36.727272727272727</v>
      </c>
    </row>
    <row r="2923" spans="1:12" ht="11.25" customHeight="1" x14ac:dyDescent="0.4">
      <c r="A2923" s="250"/>
      <c r="B2923" s="261" t="s">
        <v>70</v>
      </c>
      <c r="C2923" s="30">
        <v>15</v>
      </c>
      <c r="D2923" s="30">
        <v>50</v>
      </c>
      <c r="E2923" s="30">
        <v>77</v>
      </c>
      <c r="F2923" s="30">
        <v>49</v>
      </c>
      <c r="G2923" s="30">
        <v>30</v>
      </c>
      <c r="H2923" s="30">
        <v>4</v>
      </c>
      <c r="I2923" s="134">
        <f t="shared" si="96"/>
        <v>225</v>
      </c>
      <c r="J2923" s="164">
        <f>C2923+D2923</f>
        <v>65</v>
      </c>
      <c r="K2923" s="212">
        <f>E2923</f>
        <v>77</v>
      </c>
      <c r="L2923" s="222">
        <f>F2923+G2923</f>
        <v>79</v>
      </c>
    </row>
    <row r="2924" spans="1:12" ht="11.25" customHeight="1" x14ac:dyDescent="0.4">
      <c r="A2924" s="250"/>
      <c r="B2924" s="261"/>
      <c r="C2924" s="32">
        <f>C2923/I2923*100</f>
        <v>6.666666666666667</v>
      </c>
      <c r="D2924" s="32">
        <f>D2923/I2923*100</f>
        <v>22.222222222222221</v>
      </c>
      <c r="E2924" s="32">
        <f>E2923/I2923*100</f>
        <v>34.222222222222221</v>
      </c>
      <c r="F2924" s="32">
        <f>F2923/I2923*100</f>
        <v>21.777777777777775</v>
      </c>
      <c r="G2924" s="32">
        <f>G2923/I2923*100</f>
        <v>13.333333333333334</v>
      </c>
      <c r="H2924" s="74">
        <f>H2923/I2923*100</f>
        <v>1.7777777777777777</v>
      </c>
      <c r="I2924" s="133">
        <f t="shared" si="96"/>
        <v>99.999999999999986</v>
      </c>
      <c r="J2924" s="163">
        <f>J2923/I2923*100</f>
        <v>28.888888888888886</v>
      </c>
      <c r="K2924" s="211">
        <f>K2923/I2923*100</f>
        <v>34.222222222222221</v>
      </c>
      <c r="L2924" s="192">
        <f>L2923/I2923*100</f>
        <v>35.111111111111107</v>
      </c>
    </row>
    <row r="2925" spans="1:12" ht="11.25" customHeight="1" x14ac:dyDescent="0.4">
      <c r="A2925" s="250"/>
      <c r="B2925" s="262" t="s">
        <v>72</v>
      </c>
      <c r="C2925" s="30">
        <v>4</v>
      </c>
      <c r="D2925" s="30">
        <v>22</v>
      </c>
      <c r="E2925" s="30">
        <v>43</v>
      </c>
      <c r="F2925" s="30">
        <v>24</v>
      </c>
      <c r="G2925" s="30">
        <v>14</v>
      </c>
      <c r="H2925" s="30">
        <v>2</v>
      </c>
      <c r="I2925" s="134">
        <f t="shared" si="96"/>
        <v>109</v>
      </c>
      <c r="J2925" s="164">
        <f>C2925+D2925</f>
        <v>26</v>
      </c>
      <c r="K2925" s="212">
        <f>E2925</f>
        <v>43</v>
      </c>
      <c r="L2925" s="222">
        <f>F2925+G2925</f>
        <v>38</v>
      </c>
    </row>
    <row r="2926" spans="1:12" ht="11.25" customHeight="1" x14ac:dyDescent="0.4">
      <c r="A2926" s="250"/>
      <c r="B2926" s="260"/>
      <c r="C2926" s="32">
        <f>C2925/I2925*100</f>
        <v>3.669724770642202</v>
      </c>
      <c r="D2926" s="32">
        <f>D2925/I2925*100</f>
        <v>20.183486238532112</v>
      </c>
      <c r="E2926" s="32">
        <f>E2925/I2925*100</f>
        <v>39.449541284403672</v>
      </c>
      <c r="F2926" s="32">
        <f>F2925/I2925*100</f>
        <v>22.018348623853214</v>
      </c>
      <c r="G2926" s="32">
        <f>G2925/I2925*100</f>
        <v>12.844036697247708</v>
      </c>
      <c r="H2926" s="74">
        <f>H2925/I2925*100</f>
        <v>1.834862385321101</v>
      </c>
      <c r="I2926" s="133">
        <f t="shared" si="96"/>
        <v>100</v>
      </c>
      <c r="J2926" s="163">
        <f>J2925/I2925*100</f>
        <v>23.853211009174313</v>
      </c>
      <c r="K2926" s="211">
        <f>K2925/I2925*100</f>
        <v>39.449541284403672</v>
      </c>
      <c r="L2926" s="192">
        <f>L2925/I2925*100</f>
        <v>34.862385321100916</v>
      </c>
    </row>
    <row r="2927" spans="1:12" ht="11.25" customHeight="1" x14ac:dyDescent="0.4">
      <c r="A2927" s="250"/>
      <c r="B2927" s="261" t="s">
        <v>48</v>
      </c>
      <c r="C2927" s="30">
        <v>1</v>
      </c>
      <c r="D2927" s="30">
        <v>1</v>
      </c>
      <c r="E2927" s="30">
        <v>5</v>
      </c>
      <c r="F2927" s="30">
        <v>1</v>
      </c>
      <c r="G2927" s="30">
        <v>1</v>
      </c>
      <c r="H2927" s="30">
        <v>4</v>
      </c>
      <c r="I2927" s="134">
        <f t="shared" si="96"/>
        <v>13</v>
      </c>
      <c r="J2927" s="184">
        <f>C2927+D2927</f>
        <v>2</v>
      </c>
      <c r="K2927" s="212">
        <f>E2927</f>
        <v>5</v>
      </c>
      <c r="L2927" s="222">
        <f>F2927+G2927</f>
        <v>2</v>
      </c>
    </row>
    <row r="2928" spans="1:12" ht="11.25" customHeight="1" x14ac:dyDescent="0.4">
      <c r="A2928" s="251"/>
      <c r="B2928" s="268"/>
      <c r="C2928" s="34">
        <f>C2927/I2927*100</f>
        <v>7.6923076923076925</v>
      </c>
      <c r="D2928" s="34">
        <f>D2927/I2927*100</f>
        <v>7.6923076923076925</v>
      </c>
      <c r="E2928" s="34">
        <f>E2927/I2927*100</f>
        <v>38.461538461538467</v>
      </c>
      <c r="F2928" s="34">
        <f>F2927/I2927*100</f>
        <v>7.6923076923076925</v>
      </c>
      <c r="G2928" s="34">
        <f>G2927/I2927*100</f>
        <v>7.6923076923076925</v>
      </c>
      <c r="H2928" s="82">
        <f>H2927/I2927*100</f>
        <v>30.76923076923077</v>
      </c>
      <c r="I2928" s="132">
        <f t="shared" si="96"/>
        <v>100.00000000000001</v>
      </c>
      <c r="J2928" s="166">
        <f>J2927/I2927*100</f>
        <v>15.384615384615385</v>
      </c>
      <c r="K2928" s="213">
        <f>K2927/I2927*100</f>
        <v>38.461538461538467</v>
      </c>
      <c r="L2928" s="194">
        <f>L2927/I2927*100</f>
        <v>15.384615384615385</v>
      </c>
    </row>
    <row r="2929" spans="1:12" ht="11.25" customHeight="1" x14ac:dyDescent="0.4">
      <c r="A2929" s="2"/>
      <c r="B2929" s="8"/>
      <c r="C2929" s="37"/>
      <c r="D2929" s="37"/>
      <c r="E2929" s="37"/>
      <c r="F2929" s="37"/>
      <c r="G2929" s="37"/>
      <c r="H2929" s="37"/>
      <c r="I2929" s="25"/>
      <c r="J2929" s="25"/>
      <c r="K2929" s="25"/>
      <c r="L2929" s="25"/>
    </row>
    <row r="2930" spans="1:12" ht="11.25" customHeight="1" x14ac:dyDescent="0.4">
      <c r="A2930" s="2"/>
      <c r="B2930" s="8"/>
      <c r="C2930" s="37"/>
      <c r="D2930" s="37"/>
      <c r="E2930" s="37"/>
      <c r="F2930" s="37"/>
      <c r="G2930" s="37"/>
      <c r="H2930" s="37"/>
      <c r="I2930" s="25"/>
      <c r="J2930" s="25"/>
      <c r="K2930" s="25"/>
      <c r="L2930" s="25"/>
    </row>
    <row r="2931" spans="1:12" ht="18.75" customHeight="1" x14ac:dyDescent="0.4">
      <c r="A2931" s="2"/>
      <c r="B2931" s="8"/>
      <c r="C2931" s="37"/>
      <c r="D2931" s="37"/>
      <c r="E2931" s="37"/>
      <c r="F2931" s="37"/>
      <c r="G2931" s="37"/>
      <c r="H2931" s="37"/>
      <c r="I2931" s="25"/>
      <c r="J2931" s="25"/>
      <c r="K2931" s="25"/>
      <c r="L2931" s="25"/>
    </row>
    <row r="2932" spans="1:12" ht="30" customHeight="1" x14ac:dyDescent="0.4">
      <c r="A2932" s="291" t="s">
        <v>234</v>
      </c>
      <c r="B2932" s="291"/>
      <c r="C2932" s="291"/>
      <c r="D2932" s="291"/>
      <c r="E2932" s="291"/>
      <c r="F2932" s="291"/>
      <c r="G2932" s="291"/>
      <c r="H2932" s="291"/>
      <c r="I2932" s="291"/>
      <c r="J2932" s="291"/>
      <c r="K2932" s="291"/>
      <c r="L2932" s="291"/>
    </row>
    <row r="2933" spans="1:12" ht="12.75" customHeight="1" x14ac:dyDescent="0.15">
      <c r="A2933" s="277"/>
      <c r="B2933" s="278"/>
      <c r="C2933" s="331" t="s">
        <v>109</v>
      </c>
      <c r="D2933" s="331" t="s">
        <v>52</v>
      </c>
      <c r="E2933" s="331" t="s">
        <v>164</v>
      </c>
      <c r="F2933" s="333" t="s">
        <v>167</v>
      </c>
      <c r="G2933" s="331" t="s">
        <v>168</v>
      </c>
      <c r="H2933" s="286" t="s">
        <v>22</v>
      </c>
      <c r="I2933" s="288" t="s">
        <v>10</v>
      </c>
      <c r="J2933" s="6"/>
      <c r="K2933" s="6"/>
      <c r="L2933" s="6"/>
    </row>
    <row r="2934" spans="1:12" ht="100.5" customHeight="1" x14ac:dyDescent="0.15">
      <c r="A2934" s="279" t="s">
        <v>11</v>
      </c>
      <c r="B2934" s="280"/>
      <c r="C2934" s="332"/>
      <c r="D2934" s="332"/>
      <c r="E2934" s="332"/>
      <c r="F2934" s="334"/>
      <c r="G2934" s="332"/>
      <c r="H2934" s="287"/>
      <c r="I2934" s="289"/>
      <c r="J2934" s="116"/>
      <c r="K2934" s="116"/>
      <c r="L2934" s="116"/>
    </row>
    <row r="2935" spans="1:12" ht="11.25" customHeight="1" x14ac:dyDescent="0.4">
      <c r="A2935" s="265" t="s">
        <v>9</v>
      </c>
      <c r="B2935" s="266"/>
      <c r="C2935" s="28">
        <f t="shared" ref="C2935:H2935" si="97">C2937+C2939+C2941+C2943</f>
        <v>110</v>
      </c>
      <c r="D2935" s="28">
        <f t="shared" si="97"/>
        <v>61</v>
      </c>
      <c r="E2935" s="28">
        <f t="shared" si="97"/>
        <v>189</v>
      </c>
      <c r="F2935" s="28">
        <f t="shared" si="97"/>
        <v>950</v>
      </c>
      <c r="G2935" s="28">
        <f t="shared" si="97"/>
        <v>431</v>
      </c>
      <c r="H2935" s="28">
        <f t="shared" si="97"/>
        <v>37</v>
      </c>
      <c r="I2935" s="107">
        <f t="shared" ref="I2935:I2998" si="98">SUM(C2935:H2935)</f>
        <v>1778</v>
      </c>
      <c r="J2935" s="179"/>
      <c r="K2935" s="179"/>
      <c r="L2935" s="179"/>
    </row>
    <row r="2936" spans="1:12" ht="11.25" customHeight="1" x14ac:dyDescent="0.4">
      <c r="A2936" s="257"/>
      <c r="B2936" s="258"/>
      <c r="C2936" s="29">
        <f>C2935/I2935*100</f>
        <v>6.1867266591676042</v>
      </c>
      <c r="D2936" s="29">
        <f>D2935/I2935*100</f>
        <v>3.4308211473565802</v>
      </c>
      <c r="E2936" s="29">
        <f>E2935/I2935*100</f>
        <v>10.62992125984252</v>
      </c>
      <c r="F2936" s="29">
        <f>F2935/I2935*100</f>
        <v>53.430821147356575</v>
      </c>
      <c r="G2936" s="29">
        <f>G2935/I2935*100</f>
        <v>24.240719910011251</v>
      </c>
      <c r="H2936" s="77">
        <f>H2935/I2935*100</f>
        <v>2.0809898762654671</v>
      </c>
      <c r="I2936" s="110">
        <f t="shared" si="98"/>
        <v>99.999999999999986</v>
      </c>
      <c r="J2936" s="179"/>
      <c r="K2936" s="179"/>
      <c r="L2936" s="179"/>
    </row>
    <row r="2937" spans="1:12" ht="11.25" customHeight="1" x14ac:dyDescent="0.4">
      <c r="A2937" s="249" t="s">
        <v>24</v>
      </c>
      <c r="B2937" s="259" t="s">
        <v>25</v>
      </c>
      <c r="C2937" s="30">
        <v>77</v>
      </c>
      <c r="D2937" s="30">
        <v>45</v>
      </c>
      <c r="E2937" s="30">
        <v>125</v>
      </c>
      <c r="F2937" s="30">
        <v>709</v>
      </c>
      <c r="G2937" s="30">
        <v>276</v>
      </c>
      <c r="H2937" s="30">
        <v>18</v>
      </c>
      <c r="I2937" s="111">
        <f t="shared" si="98"/>
        <v>1250</v>
      </c>
    </row>
    <row r="2938" spans="1:12" ht="11.25" customHeight="1" x14ac:dyDescent="0.4">
      <c r="A2938" s="250"/>
      <c r="B2938" s="260"/>
      <c r="C2938" s="31">
        <f>C2937/I2937*100</f>
        <v>6.16</v>
      </c>
      <c r="D2938" s="33">
        <f>D2937/I2937*100</f>
        <v>3.5999999999999996</v>
      </c>
      <c r="E2938" s="33">
        <f>E2937/I2937*100</f>
        <v>10</v>
      </c>
      <c r="F2938" s="33">
        <f>F2937/I2937*100</f>
        <v>56.720000000000006</v>
      </c>
      <c r="G2938" s="33">
        <f>G2937/I2937*100</f>
        <v>22.08</v>
      </c>
      <c r="H2938" s="78">
        <f>H2937/I2937*100</f>
        <v>1.44</v>
      </c>
      <c r="I2938" s="108">
        <f t="shared" si="98"/>
        <v>100</v>
      </c>
      <c r="J2938" s="179"/>
      <c r="K2938" s="179"/>
      <c r="L2938" s="179"/>
    </row>
    <row r="2939" spans="1:12" ht="11.25" customHeight="1" x14ac:dyDescent="0.4">
      <c r="A2939" s="250"/>
      <c r="B2939" s="261" t="s">
        <v>26</v>
      </c>
      <c r="C2939" s="30">
        <v>21</v>
      </c>
      <c r="D2939" s="30">
        <v>6</v>
      </c>
      <c r="E2939" s="30">
        <v>36</v>
      </c>
      <c r="F2939" s="30">
        <v>156</v>
      </c>
      <c r="G2939" s="30">
        <v>114</v>
      </c>
      <c r="H2939" s="30">
        <v>10</v>
      </c>
      <c r="I2939" s="109">
        <f t="shared" si="98"/>
        <v>343</v>
      </c>
    </row>
    <row r="2940" spans="1:12" ht="11.25" customHeight="1" x14ac:dyDescent="0.4">
      <c r="A2940" s="250"/>
      <c r="B2940" s="261"/>
      <c r="C2940" s="32">
        <f>C2939/I2939*100</f>
        <v>6.1224489795918364</v>
      </c>
      <c r="D2940" s="32">
        <f>D2939/I2939*100</f>
        <v>1.749271137026239</v>
      </c>
      <c r="E2940" s="32">
        <f>E2939/I2939*100</f>
        <v>10.495626822157435</v>
      </c>
      <c r="F2940" s="32">
        <f>F2939/I2939*100</f>
        <v>45.481049562682216</v>
      </c>
      <c r="G2940" s="32">
        <f>G2939/I2939*100</f>
        <v>33.236151603498541</v>
      </c>
      <c r="H2940" s="74">
        <f>H2939/I2939*100</f>
        <v>2.9154518950437316</v>
      </c>
      <c r="I2940" s="108">
        <f t="shared" si="98"/>
        <v>100</v>
      </c>
      <c r="J2940" s="179"/>
      <c r="K2940" s="179"/>
      <c r="L2940" s="179"/>
    </row>
    <row r="2941" spans="1:12" ht="11.25" customHeight="1" x14ac:dyDescent="0.4">
      <c r="A2941" s="250"/>
      <c r="B2941" s="262" t="s">
        <v>17</v>
      </c>
      <c r="C2941" s="30">
        <v>5</v>
      </c>
      <c r="D2941" s="30">
        <v>5</v>
      </c>
      <c r="E2941" s="30">
        <v>14</v>
      </c>
      <c r="F2941" s="30">
        <v>62</v>
      </c>
      <c r="G2941" s="30">
        <v>24</v>
      </c>
      <c r="H2941" s="30">
        <v>7</v>
      </c>
      <c r="I2941" s="109">
        <f t="shared" si="98"/>
        <v>117</v>
      </c>
    </row>
    <row r="2942" spans="1:12" ht="11.25" customHeight="1" x14ac:dyDescent="0.4">
      <c r="A2942" s="250"/>
      <c r="B2942" s="260"/>
      <c r="C2942" s="33">
        <f>C2941/I2941*100</f>
        <v>4.2735042735042734</v>
      </c>
      <c r="D2942" s="33">
        <f>D2941/I2941*100</f>
        <v>4.2735042735042734</v>
      </c>
      <c r="E2942" s="33">
        <f>E2941/I2941*100</f>
        <v>11.965811965811966</v>
      </c>
      <c r="F2942" s="33">
        <f>F2941/I2941*100</f>
        <v>52.991452991452995</v>
      </c>
      <c r="G2942" s="33">
        <f>G2941/I2941*100</f>
        <v>20.512820512820511</v>
      </c>
      <c r="H2942" s="78">
        <f>H2941/I2941*100</f>
        <v>5.982905982905983</v>
      </c>
      <c r="I2942" s="108">
        <f t="shared" si="98"/>
        <v>100</v>
      </c>
      <c r="J2942" s="179"/>
      <c r="K2942" s="179"/>
      <c r="L2942" s="179"/>
    </row>
    <row r="2943" spans="1:12" ht="11.25" customHeight="1" x14ac:dyDescent="0.4">
      <c r="A2943" s="250"/>
      <c r="B2943" s="261" t="s">
        <v>15</v>
      </c>
      <c r="C2943" s="30">
        <v>7</v>
      </c>
      <c r="D2943" s="30">
        <v>5</v>
      </c>
      <c r="E2943" s="30">
        <v>14</v>
      </c>
      <c r="F2943" s="30">
        <v>23</v>
      </c>
      <c r="G2943" s="30">
        <v>17</v>
      </c>
      <c r="H2943" s="30">
        <v>2</v>
      </c>
      <c r="I2943" s="109">
        <f t="shared" si="98"/>
        <v>68</v>
      </c>
    </row>
    <row r="2944" spans="1:12" ht="11.25" customHeight="1" x14ac:dyDescent="0.4">
      <c r="A2944" s="250"/>
      <c r="B2944" s="261"/>
      <c r="C2944" s="34">
        <f>C2943/I2943*100</f>
        <v>10.294117647058822</v>
      </c>
      <c r="D2944" s="34">
        <f>D2943/I2943*100</f>
        <v>7.3529411764705888</v>
      </c>
      <c r="E2944" s="34">
        <f>E2943/I2943*100</f>
        <v>20.588235294117645</v>
      </c>
      <c r="F2944" s="34">
        <f>F2943/I2943*100</f>
        <v>33.82352941176471</v>
      </c>
      <c r="G2944" s="34">
        <f>G2943/I2943*100</f>
        <v>25</v>
      </c>
      <c r="H2944" s="82">
        <f>H2943/I2943*100</f>
        <v>2.9411764705882351</v>
      </c>
      <c r="I2944" s="110">
        <f t="shared" si="98"/>
        <v>100</v>
      </c>
      <c r="J2944" s="179"/>
      <c r="K2944" s="179"/>
      <c r="L2944" s="179"/>
    </row>
    <row r="2945" spans="1:12" ht="11.25" customHeight="1" x14ac:dyDescent="0.4">
      <c r="A2945" s="249" t="s">
        <v>29</v>
      </c>
      <c r="B2945" s="259" t="s">
        <v>30</v>
      </c>
      <c r="C2945" s="30">
        <v>46</v>
      </c>
      <c r="D2945" s="30">
        <v>24</v>
      </c>
      <c r="E2945" s="30">
        <v>89</v>
      </c>
      <c r="F2945" s="30">
        <v>425</v>
      </c>
      <c r="G2945" s="30">
        <v>189</v>
      </c>
      <c r="H2945" s="30">
        <v>14</v>
      </c>
      <c r="I2945" s="111">
        <f t="shared" si="98"/>
        <v>787</v>
      </c>
    </row>
    <row r="2946" spans="1:12" ht="11.25" customHeight="1" x14ac:dyDescent="0.4">
      <c r="A2946" s="250"/>
      <c r="B2946" s="261"/>
      <c r="C2946" s="31">
        <f>C2945/I2945*100</f>
        <v>5.8449809402795427</v>
      </c>
      <c r="D2946" s="33">
        <f>D2945/I2945*100</f>
        <v>3.0495552731893265</v>
      </c>
      <c r="E2946" s="33">
        <f>E2945/I2945*100</f>
        <v>11.30876747141042</v>
      </c>
      <c r="F2946" s="33">
        <f>F2945/I2945*100</f>
        <v>54.00254129606099</v>
      </c>
      <c r="G2946" s="33">
        <f>G2945/I2945*100</f>
        <v>24.015247776365946</v>
      </c>
      <c r="H2946" s="78">
        <f>H2945/I2945*100</f>
        <v>1.7789072426937738</v>
      </c>
      <c r="I2946" s="108">
        <f t="shared" si="98"/>
        <v>100</v>
      </c>
      <c r="J2946" s="179"/>
      <c r="K2946" s="179"/>
      <c r="L2946" s="179"/>
    </row>
    <row r="2947" spans="1:12" ht="11.25" customHeight="1" x14ac:dyDescent="0.4">
      <c r="A2947" s="250"/>
      <c r="B2947" s="262" t="s">
        <v>32</v>
      </c>
      <c r="C2947" s="30">
        <v>63</v>
      </c>
      <c r="D2947" s="30">
        <v>36</v>
      </c>
      <c r="E2947" s="30">
        <v>98</v>
      </c>
      <c r="F2947" s="30">
        <v>514</v>
      </c>
      <c r="G2947" s="30">
        <v>237</v>
      </c>
      <c r="H2947" s="30">
        <v>22</v>
      </c>
      <c r="I2947" s="109">
        <f t="shared" si="98"/>
        <v>970</v>
      </c>
    </row>
    <row r="2948" spans="1:12" ht="11.25" customHeight="1" x14ac:dyDescent="0.4">
      <c r="A2948" s="250"/>
      <c r="B2948" s="260"/>
      <c r="C2948" s="32">
        <f>C2947/I2947*100</f>
        <v>6.4948453608247432</v>
      </c>
      <c r="D2948" s="32">
        <f>D2947/I2947*100</f>
        <v>3.7113402061855671</v>
      </c>
      <c r="E2948" s="32">
        <f>E2947/I2947*100</f>
        <v>10.103092783505154</v>
      </c>
      <c r="F2948" s="32">
        <f>F2947/I2947*100</f>
        <v>52.989690721649488</v>
      </c>
      <c r="G2948" s="32">
        <f>G2947/I2947*100</f>
        <v>24.432989690721648</v>
      </c>
      <c r="H2948" s="74">
        <f>H2947/I2947*100</f>
        <v>2.268041237113402</v>
      </c>
      <c r="I2948" s="108">
        <f t="shared" si="98"/>
        <v>100</v>
      </c>
      <c r="J2948" s="179"/>
      <c r="K2948" s="179"/>
      <c r="L2948" s="179"/>
    </row>
    <row r="2949" spans="1:12" ht="11.25" customHeight="1" x14ac:dyDescent="0.4">
      <c r="A2949" s="250"/>
      <c r="B2949" s="262" t="s">
        <v>33</v>
      </c>
      <c r="C2949" s="30">
        <v>0</v>
      </c>
      <c r="D2949" s="30">
        <v>0</v>
      </c>
      <c r="E2949" s="30">
        <v>0</v>
      </c>
      <c r="F2949" s="30">
        <v>1</v>
      </c>
      <c r="G2949" s="30">
        <v>0</v>
      </c>
      <c r="H2949" s="30">
        <v>0</v>
      </c>
      <c r="I2949" s="109">
        <f t="shared" si="98"/>
        <v>1</v>
      </c>
    </row>
    <row r="2950" spans="1:12" ht="11.25" customHeight="1" x14ac:dyDescent="0.4">
      <c r="A2950" s="250"/>
      <c r="B2950" s="260"/>
      <c r="C2950" s="32">
        <f>C2949/I2949*100</f>
        <v>0</v>
      </c>
      <c r="D2950" s="32">
        <f>D2949/I2949*100</f>
        <v>0</v>
      </c>
      <c r="E2950" s="32">
        <f>E2949/I2949*100</f>
        <v>0</v>
      </c>
      <c r="F2950" s="32">
        <f>F2949/I2949*100</f>
        <v>100</v>
      </c>
      <c r="G2950" s="32">
        <f>G2949/I2949*100</f>
        <v>0</v>
      </c>
      <c r="H2950" s="74">
        <f>H2949/I2949*100</f>
        <v>0</v>
      </c>
      <c r="I2950" s="108">
        <f t="shared" si="98"/>
        <v>100</v>
      </c>
      <c r="J2950" s="179"/>
      <c r="K2950" s="179"/>
      <c r="L2950" s="179"/>
    </row>
    <row r="2951" spans="1:12" ht="11.25" customHeight="1" x14ac:dyDescent="0.4">
      <c r="A2951" s="250"/>
      <c r="B2951" s="262" t="s">
        <v>102</v>
      </c>
      <c r="C2951" s="30">
        <v>1</v>
      </c>
      <c r="D2951" s="30">
        <v>1</v>
      </c>
      <c r="E2951" s="30">
        <v>2</v>
      </c>
      <c r="F2951" s="30">
        <v>9</v>
      </c>
      <c r="G2951" s="30">
        <v>5</v>
      </c>
      <c r="H2951" s="30">
        <v>0</v>
      </c>
      <c r="I2951" s="109">
        <f t="shared" si="98"/>
        <v>18</v>
      </c>
      <c r="J2951" s="179"/>
      <c r="K2951" s="179"/>
      <c r="L2951" s="179"/>
    </row>
    <row r="2952" spans="1:12" ht="11.25" customHeight="1" x14ac:dyDescent="0.4">
      <c r="A2952" s="250"/>
      <c r="B2952" s="260"/>
      <c r="C2952" s="32">
        <f>C2951/I2951*100</f>
        <v>5.5555555555555554</v>
      </c>
      <c r="D2952" s="32">
        <f>D2951/I2951*100</f>
        <v>5.5555555555555554</v>
      </c>
      <c r="E2952" s="32">
        <f>E2951/I2951*100</f>
        <v>11.111111111111111</v>
      </c>
      <c r="F2952" s="32">
        <f>F2951/I2951*100</f>
        <v>50</v>
      </c>
      <c r="G2952" s="32">
        <f>G2951/I2951*100</f>
        <v>27.777777777777779</v>
      </c>
      <c r="H2952" s="74">
        <f>H2951/I2951*100</f>
        <v>0</v>
      </c>
      <c r="I2952" s="108">
        <f t="shared" si="98"/>
        <v>100</v>
      </c>
      <c r="J2952" s="179"/>
      <c r="K2952" s="179"/>
      <c r="L2952" s="179"/>
    </row>
    <row r="2953" spans="1:12" ht="11.25" customHeight="1" x14ac:dyDescent="0.4">
      <c r="A2953" s="250"/>
      <c r="B2953" s="261" t="s">
        <v>48</v>
      </c>
      <c r="C2953" s="30">
        <v>0</v>
      </c>
      <c r="D2953" s="30">
        <v>0</v>
      </c>
      <c r="E2953" s="30">
        <v>0</v>
      </c>
      <c r="F2953" s="30">
        <v>1</v>
      </c>
      <c r="G2953" s="30">
        <v>0</v>
      </c>
      <c r="H2953" s="30">
        <v>1</v>
      </c>
      <c r="I2953" s="109">
        <f t="shared" si="98"/>
        <v>2</v>
      </c>
    </row>
    <row r="2954" spans="1:12" ht="11.25" customHeight="1" x14ac:dyDescent="0.4">
      <c r="A2954" s="251"/>
      <c r="B2954" s="268"/>
      <c r="C2954" s="36">
        <f>C2953/I2953*100</f>
        <v>0</v>
      </c>
      <c r="D2954" s="36">
        <f>D2953/I2953*100</f>
        <v>0</v>
      </c>
      <c r="E2954" s="36">
        <f>E2953/I2953*100</f>
        <v>0</v>
      </c>
      <c r="F2954" s="36">
        <f>F2953/I2953*100</f>
        <v>50</v>
      </c>
      <c r="G2954" s="36">
        <f>G2953/I2953*100</f>
        <v>0</v>
      </c>
      <c r="H2954" s="79">
        <f>H2953/I2953*100</f>
        <v>50</v>
      </c>
      <c r="I2954" s="110">
        <f t="shared" si="98"/>
        <v>100</v>
      </c>
      <c r="J2954" s="179"/>
      <c r="K2954" s="179"/>
      <c r="L2954" s="179"/>
    </row>
    <row r="2955" spans="1:12" ht="11.25" customHeight="1" x14ac:dyDescent="0.4">
      <c r="A2955" s="249" t="s">
        <v>39</v>
      </c>
      <c r="B2955" s="259" t="s">
        <v>41</v>
      </c>
      <c r="C2955" s="30">
        <v>11</v>
      </c>
      <c r="D2955" s="30">
        <v>2</v>
      </c>
      <c r="E2955" s="30">
        <v>8</v>
      </c>
      <c r="F2955" s="30">
        <v>27</v>
      </c>
      <c r="G2955" s="30">
        <v>2</v>
      </c>
      <c r="H2955" s="30">
        <v>0</v>
      </c>
      <c r="I2955" s="111">
        <f t="shared" si="98"/>
        <v>50</v>
      </c>
      <c r="J2955" s="128"/>
    </row>
    <row r="2956" spans="1:12" ht="11.25" customHeight="1" x14ac:dyDescent="0.4">
      <c r="A2956" s="250"/>
      <c r="B2956" s="260"/>
      <c r="C2956" s="31">
        <f>C2955/I2955*100</f>
        <v>22</v>
      </c>
      <c r="D2956" s="33">
        <f>D2955/I2955*100</f>
        <v>4</v>
      </c>
      <c r="E2956" s="33">
        <f>E2955/I2955*100</f>
        <v>16</v>
      </c>
      <c r="F2956" s="33">
        <f>F2955/I2955*100</f>
        <v>54</v>
      </c>
      <c r="G2956" s="33">
        <f>G2955/I2955*100</f>
        <v>4</v>
      </c>
      <c r="H2956" s="78">
        <f>H2955/I2955*100</f>
        <v>0</v>
      </c>
      <c r="I2956" s="108">
        <f t="shared" si="98"/>
        <v>100</v>
      </c>
      <c r="J2956" s="179"/>
      <c r="K2956" s="179"/>
      <c r="L2956" s="179"/>
    </row>
    <row r="2957" spans="1:12" ht="11.25" customHeight="1" x14ac:dyDescent="0.4">
      <c r="A2957" s="250"/>
      <c r="B2957" s="261" t="s">
        <v>42</v>
      </c>
      <c r="C2957" s="30">
        <v>8</v>
      </c>
      <c r="D2957" s="30">
        <v>12</v>
      </c>
      <c r="E2957" s="30">
        <v>20</v>
      </c>
      <c r="F2957" s="30">
        <v>53</v>
      </c>
      <c r="G2957" s="30">
        <v>13</v>
      </c>
      <c r="H2957" s="30">
        <v>1</v>
      </c>
      <c r="I2957" s="109">
        <f t="shared" si="98"/>
        <v>107</v>
      </c>
    </row>
    <row r="2958" spans="1:12" ht="11.25" customHeight="1" x14ac:dyDescent="0.4">
      <c r="A2958" s="250"/>
      <c r="B2958" s="261"/>
      <c r="C2958" s="32">
        <f>C2957/I2957*100</f>
        <v>7.4766355140186906</v>
      </c>
      <c r="D2958" s="32">
        <f>D2957/I2957*100</f>
        <v>11.214953271028037</v>
      </c>
      <c r="E2958" s="32">
        <f>E2957/I2957*100</f>
        <v>18.691588785046729</v>
      </c>
      <c r="F2958" s="32">
        <f>F2957/I2957*100</f>
        <v>49.532710280373834</v>
      </c>
      <c r="G2958" s="32">
        <f>G2957/I2957*100</f>
        <v>12.149532710280374</v>
      </c>
      <c r="H2958" s="74">
        <f>H2957/I2957*100</f>
        <v>0.93457943925233633</v>
      </c>
      <c r="I2958" s="108">
        <f t="shared" si="98"/>
        <v>99.999999999999986</v>
      </c>
      <c r="J2958" s="179"/>
      <c r="K2958" s="179"/>
      <c r="L2958" s="179"/>
    </row>
    <row r="2959" spans="1:12" ht="11.25" customHeight="1" x14ac:dyDescent="0.4">
      <c r="A2959" s="250"/>
      <c r="B2959" s="262" t="s">
        <v>43</v>
      </c>
      <c r="C2959" s="30">
        <v>13</v>
      </c>
      <c r="D2959" s="30">
        <v>7</v>
      </c>
      <c r="E2959" s="30">
        <v>30</v>
      </c>
      <c r="F2959" s="30">
        <v>94</v>
      </c>
      <c r="G2959" s="30">
        <v>20</v>
      </c>
      <c r="H2959" s="30">
        <v>0</v>
      </c>
      <c r="I2959" s="109">
        <f t="shared" si="98"/>
        <v>164</v>
      </c>
    </row>
    <row r="2960" spans="1:12" ht="11.25" customHeight="1" x14ac:dyDescent="0.4">
      <c r="A2960" s="250"/>
      <c r="B2960" s="260"/>
      <c r="C2960" s="32">
        <f>C2959/I2959*100</f>
        <v>7.9268292682926829</v>
      </c>
      <c r="D2960" s="32">
        <f>D2959/I2959*100</f>
        <v>4.2682926829268295</v>
      </c>
      <c r="E2960" s="32">
        <f>E2959/I2959*100</f>
        <v>18.292682926829269</v>
      </c>
      <c r="F2960" s="32">
        <f>F2959/I2959*100</f>
        <v>57.317073170731703</v>
      </c>
      <c r="G2960" s="32">
        <f>G2959/I2959*100</f>
        <v>12.195121951219512</v>
      </c>
      <c r="H2960" s="74">
        <f>H2959/I2959*100</f>
        <v>0</v>
      </c>
      <c r="I2960" s="108">
        <f t="shared" si="98"/>
        <v>100</v>
      </c>
      <c r="J2960" s="179"/>
      <c r="K2960" s="179"/>
      <c r="L2960" s="179"/>
    </row>
    <row r="2961" spans="1:12" ht="11.25" customHeight="1" x14ac:dyDescent="0.4">
      <c r="A2961" s="250"/>
      <c r="B2961" s="261" t="s">
        <v>44</v>
      </c>
      <c r="C2961" s="30">
        <v>17</v>
      </c>
      <c r="D2961" s="30">
        <v>10</v>
      </c>
      <c r="E2961" s="30">
        <v>34</v>
      </c>
      <c r="F2961" s="30">
        <v>160</v>
      </c>
      <c r="G2961" s="30">
        <v>47</v>
      </c>
      <c r="H2961" s="30">
        <v>1</v>
      </c>
      <c r="I2961" s="109">
        <f t="shared" si="98"/>
        <v>269</v>
      </c>
    </row>
    <row r="2962" spans="1:12" ht="11.25" customHeight="1" x14ac:dyDescent="0.4">
      <c r="A2962" s="250"/>
      <c r="B2962" s="261"/>
      <c r="C2962" s="32">
        <f>C2961/I2961*100</f>
        <v>6.3197026022304827</v>
      </c>
      <c r="D2962" s="32">
        <f>D2961/I2961*100</f>
        <v>3.7174721189591078</v>
      </c>
      <c r="E2962" s="32">
        <f>E2961/I2961*100</f>
        <v>12.639405204460965</v>
      </c>
      <c r="F2962" s="32">
        <f>F2961/I2961*100</f>
        <v>59.479553903345725</v>
      </c>
      <c r="G2962" s="32">
        <f>G2961/I2961*100</f>
        <v>17.472118959107807</v>
      </c>
      <c r="H2962" s="74">
        <f>H2961/I2961*100</f>
        <v>0.37174721189591076</v>
      </c>
      <c r="I2962" s="108">
        <f t="shared" si="98"/>
        <v>99.999999999999986</v>
      </c>
      <c r="J2962" s="179"/>
      <c r="K2962" s="179"/>
      <c r="L2962" s="179"/>
    </row>
    <row r="2963" spans="1:12" ht="11.25" customHeight="1" x14ac:dyDescent="0.4">
      <c r="A2963" s="250"/>
      <c r="B2963" s="262" t="s">
        <v>46</v>
      </c>
      <c r="C2963" s="30">
        <v>28</v>
      </c>
      <c r="D2963" s="30">
        <v>7</v>
      </c>
      <c r="E2963" s="30">
        <v>32</v>
      </c>
      <c r="F2963" s="30">
        <v>185</v>
      </c>
      <c r="G2963" s="30">
        <v>75</v>
      </c>
      <c r="H2963" s="30">
        <v>3</v>
      </c>
      <c r="I2963" s="109">
        <f t="shared" si="98"/>
        <v>330</v>
      </c>
    </row>
    <row r="2964" spans="1:12" ht="11.25" customHeight="1" x14ac:dyDescent="0.4">
      <c r="A2964" s="250"/>
      <c r="B2964" s="260"/>
      <c r="C2964" s="32">
        <f>C2963/I2963*100</f>
        <v>8.4848484848484862</v>
      </c>
      <c r="D2964" s="32">
        <f>D2963/I2963*100</f>
        <v>2.1212121212121215</v>
      </c>
      <c r="E2964" s="32">
        <f>E2963/I2963*100</f>
        <v>9.6969696969696972</v>
      </c>
      <c r="F2964" s="32">
        <f>F2963/I2963*100</f>
        <v>56.060606060606055</v>
      </c>
      <c r="G2964" s="32">
        <f>G2963/I2963*100</f>
        <v>22.727272727272727</v>
      </c>
      <c r="H2964" s="74">
        <f>H2963/I2963*100</f>
        <v>0.90909090909090906</v>
      </c>
      <c r="I2964" s="108">
        <f t="shared" si="98"/>
        <v>100</v>
      </c>
      <c r="J2964" s="179"/>
      <c r="K2964" s="179"/>
      <c r="L2964" s="179"/>
    </row>
    <row r="2965" spans="1:12" ht="11.25" customHeight="1" x14ac:dyDescent="0.4">
      <c r="A2965" s="250"/>
      <c r="B2965" s="261" t="s">
        <v>18</v>
      </c>
      <c r="C2965" s="30">
        <v>16</v>
      </c>
      <c r="D2965" s="30">
        <v>8</v>
      </c>
      <c r="E2965" s="30">
        <v>27</v>
      </c>
      <c r="F2965" s="30">
        <v>183</v>
      </c>
      <c r="G2965" s="30">
        <v>83</v>
      </c>
      <c r="H2965" s="30">
        <v>6</v>
      </c>
      <c r="I2965" s="109">
        <f t="shared" si="98"/>
        <v>323</v>
      </c>
    </row>
    <row r="2966" spans="1:12" ht="11.25" customHeight="1" x14ac:dyDescent="0.4">
      <c r="A2966" s="250"/>
      <c r="B2966" s="261"/>
      <c r="C2966" s="32">
        <f>C2965/I2965*100</f>
        <v>4.9535603715170282</v>
      </c>
      <c r="D2966" s="32">
        <f>D2965/I2965*100</f>
        <v>2.4767801857585141</v>
      </c>
      <c r="E2966" s="32">
        <f>E2965/I2965*100</f>
        <v>8.3591331269349833</v>
      </c>
      <c r="F2966" s="32">
        <f>F2965/I2965*100</f>
        <v>56.656346749226003</v>
      </c>
      <c r="G2966" s="32">
        <f>G2965/I2965*100</f>
        <v>25.696594427244584</v>
      </c>
      <c r="H2966" s="74">
        <f>H2965/I2965*100</f>
        <v>1.8575851393188854</v>
      </c>
      <c r="I2966" s="108">
        <f t="shared" si="98"/>
        <v>99.999999999999986</v>
      </c>
      <c r="J2966" s="179"/>
      <c r="K2966" s="179"/>
      <c r="L2966" s="179"/>
    </row>
    <row r="2967" spans="1:12" ht="11.25" customHeight="1" x14ac:dyDescent="0.4">
      <c r="A2967" s="250"/>
      <c r="B2967" s="262" t="s">
        <v>7</v>
      </c>
      <c r="C2967" s="30">
        <v>17</v>
      </c>
      <c r="D2967" s="30">
        <v>15</v>
      </c>
      <c r="E2967" s="30">
        <v>38</v>
      </c>
      <c r="F2967" s="30">
        <v>246</v>
      </c>
      <c r="G2967" s="30">
        <v>191</v>
      </c>
      <c r="H2967" s="30">
        <v>23</v>
      </c>
      <c r="I2967" s="109">
        <f t="shared" si="98"/>
        <v>530</v>
      </c>
    </row>
    <row r="2968" spans="1:12" ht="11.25" customHeight="1" x14ac:dyDescent="0.4">
      <c r="A2968" s="250"/>
      <c r="B2968" s="260"/>
      <c r="C2968" s="32">
        <f>C2967/I2967*100</f>
        <v>3.2075471698113209</v>
      </c>
      <c r="D2968" s="32">
        <f>D2967/I2967*100</f>
        <v>2.8301886792452833</v>
      </c>
      <c r="E2968" s="32">
        <f>E2967/I2967*100</f>
        <v>7.1698113207547172</v>
      </c>
      <c r="F2968" s="32">
        <f>F2967/I2967*100</f>
        <v>46.415094339622641</v>
      </c>
      <c r="G2968" s="32">
        <f>G2967/I2967*100</f>
        <v>36.037735849056602</v>
      </c>
      <c r="H2968" s="74">
        <f>H2967/I2967*100</f>
        <v>4.3396226415094334</v>
      </c>
      <c r="I2968" s="108">
        <f t="shared" si="98"/>
        <v>100</v>
      </c>
      <c r="J2968" s="179"/>
      <c r="K2968" s="179"/>
      <c r="L2968" s="179"/>
    </row>
    <row r="2969" spans="1:12" ht="11.25" customHeight="1" x14ac:dyDescent="0.4">
      <c r="A2969" s="250"/>
      <c r="B2969" s="261" t="s">
        <v>48</v>
      </c>
      <c r="C2969" s="30">
        <v>0</v>
      </c>
      <c r="D2969" s="30">
        <v>0</v>
      </c>
      <c r="E2969" s="30">
        <v>0</v>
      </c>
      <c r="F2969" s="30">
        <v>2</v>
      </c>
      <c r="G2969" s="30">
        <v>0</v>
      </c>
      <c r="H2969" s="30">
        <v>3</v>
      </c>
      <c r="I2969" s="109">
        <f t="shared" si="98"/>
        <v>5</v>
      </c>
    </row>
    <row r="2970" spans="1:12" ht="11.25" customHeight="1" x14ac:dyDescent="0.4">
      <c r="A2970" s="251"/>
      <c r="B2970" s="268"/>
      <c r="C2970" s="36">
        <f>C2969/I2969*100</f>
        <v>0</v>
      </c>
      <c r="D2970" s="36">
        <f>D2969/I2969*100</f>
        <v>0</v>
      </c>
      <c r="E2970" s="36">
        <f>E2969/I2969*100</f>
        <v>0</v>
      </c>
      <c r="F2970" s="36">
        <f>F2969/I2969*100</f>
        <v>40</v>
      </c>
      <c r="G2970" s="36">
        <f>G2969/I2969*100</f>
        <v>0</v>
      </c>
      <c r="H2970" s="85">
        <f>H2969/I2969*100</f>
        <v>60</v>
      </c>
      <c r="I2970" s="110">
        <f t="shared" si="98"/>
        <v>100</v>
      </c>
      <c r="J2970" s="179"/>
      <c r="K2970" s="179"/>
      <c r="L2970" s="179"/>
    </row>
    <row r="2971" spans="1:12" ht="11.25" customHeight="1" x14ac:dyDescent="0.4">
      <c r="A2971" s="252" t="s">
        <v>6</v>
      </c>
      <c r="B2971" s="259" t="s">
        <v>54</v>
      </c>
      <c r="C2971" s="30">
        <v>8</v>
      </c>
      <c r="D2971" s="30">
        <v>3</v>
      </c>
      <c r="E2971" s="30">
        <v>13</v>
      </c>
      <c r="F2971" s="30">
        <v>89</v>
      </c>
      <c r="G2971" s="30">
        <v>48</v>
      </c>
      <c r="H2971" s="30">
        <v>9</v>
      </c>
      <c r="I2971" s="107">
        <f t="shared" si="98"/>
        <v>170</v>
      </c>
    </row>
    <row r="2972" spans="1:12" ht="11.25" customHeight="1" x14ac:dyDescent="0.4">
      <c r="A2972" s="253"/>
      <c r="B2972" s="260"/>
      <c r="C2972" s="31">
        <f>C2971/I2971*100</f>
        <v>4.7058823529411766</v>
      </c>
      <c r="D2972" s="33">
        <f>D2971/I2971*100</f>
        <v>1.7647058823529411</v>
      </c>
      <c r="E2972" s="33">
        <f>E2971/I2971*100</f>
        <v>7.6470588235294121</v>
      </c>
      <c r="F2972" s="33">
        <f>F2971/I2971*100</f>
        <v>52.352941176470594</v>
      </c>
      <c r="G2972" s="33">
        <f>G2971/I2971*100</f>
        <v>28.235294117647058</v>
      </c>
      <c r="H2972" s="78">
        <f>H2971/I2971*100</f>
        <v>5.2941176470588234</v>
      </c>
      <c r="I2972" s="108">
        <f t="shared" si="98"/>
        <v>100</v>
      </c>
      <c r="J2972" s="179"/>
      <c r="K2972" s="179"/>
      <c r="L2972" s="179"/>
    </row>
    <row r="2973" spans="1:12" ht="11.25" customHeight="1" x14ac:dyDescent="0.4">
      <c r="A2973" s="253"/>
      <c r="B2973" s="261" t="s">
        <v>56</v>
      </c>
      <c r="C2973" s="30">
        <v>17</v>
      </c>
      <c r="D2973" s="30">
        <v>1</v>
      </c>
      <c r="E2973" s="30">
        <v>8</v>
      </c>
      <c r="F2973" s="30">
        <v>72</v>
      </c>
      <c r="G2973" s="30">
        <v>32</v>
      </c>
      <c r="H2973" s="30">
        <v>2</v>
      </c>
      <c r="I2973" s="109">
        <f t="shared" si="98"/>
        <v>132</v>
      </c>
    </row>
    <row r="2974" spans="1:12" ht="11.25" customHeight="1" x14ac:dyDescent="0.4">
      <c r="A2974" s="253"/>
      <c r="B2974" s="261"/>
      <c r="C2974" s="32">
        <f>C2973/I2973*100</f>
        <v>12.878787878787879</v>
      </c>
      <c r="D2974" s="32">
        <f>D2973/I2973*100</f>
        <v>0.75757575757575757</v>
      </c>
      <c r="E2974" s="32">
        <f>E2973/I2973*100</f>
        <v>6.0606060606060606</v>
      </c>
      <c r="F2974" s="32">
        <f>F2973/I2973*100</f>
        <v>54.54545454545454</v>
      </c>
      <c r="G2974" s="32">
        <f>G2973/I2973*100</f>
        <v>24.242424242424242</v>
      </c>
      <c r="H2974" s="74">
        <f>H2973/I2973*100</f>
        <v>1.5151515151515151</v>
      </c>
      <c r="I2974" s="108">
        <f t="shared" si="98"/>
        <v>99.999999999999986</v>
      </c>
      <c r="J2974" s="179"/>
      <c r="K2974" s="179"/>
      <c r="L2974" s="179"/>
    </row>
    <row r="2975" spans="1:12" ht="11.25" customHeight="1" x14ac:dyDescent="0.4">
      <c r="A2975" s="253"/>
      <c r="B2975" s="262" t="s">
        <v>3</v>
      </c>
      <c r="C2975" s="30">
        <v>53</v>
      </c>
      <c r="D2975" s="30">
        <v>33</v>
      </c>
      <c r="E2975" s="30">
        <v>93</v>
      </c>
      <c r="F2975" s="30">
        <v>446</v>
      </c>
      <c r="G2975" s="30">
        <v>142</v>
      </c>
      <c r="H2975" s="30">
        <v>3</v>
      </c>
      <c r="I2975" s="109">
        <f t="shared" si="98"/>
        <v>770</v>
      </c>
    </row>
    <row r="2976" spans="1:12" ht="11.25" customHeight="1" x14ac:dyDescent="0.4">
      <c r="A2976" s="253"/>
      <c r="B2976" s="260"/>
      <c r="C2976" s="32">
        <f>C2975/I2975*100</f>
        <v>6.883116883116883</v>
      </c>
      <c r="D2976" s="32">
        <f>D2975/I2975*100</f>
        <v>4.2857142857142856</v>
      </c>
      <c r="E2976" s="32">
        <f>E2975/I2975*100</f>
        <v>12.077922077922079</v>
      </c>
      <c r="F2976" s="32">
        <f>F2975/I2975*100</f>
        <v>57.922077922077918</v>
      </c>
      <c r="G2976" s="32">
        <f>G2975/I2975*100</f>
        <v>18.441558441558442</v>
      </c>
      <c r="H2976" s="74">
        <f>H2975/I2975*100</f>
        <v>0.38961038961038963</v>
      </c>
      <c r="I2976" s="108">
        <f t="shared" si="98"/>
        <v>100</v>
      </c>
      <c r="J2976" s="179"/>
      <c r="K2976" s="179"/>
      <c r="L2976" s="179"/>
    </row>
    <row r="2977" spans="1:12" ht="11.25" customHeight="1" x14ac:dyDescent="0.4">
      <c r="A2977" s="253"/>
      <c r="B2977" s="261" t="s">
        <v>50</v>
      </c>
      <c r="C2977" s="30">
        <v>3</v>
      </c>
      <c r="D2977" s="30">
        <v>9</v>
      </c>
      <c r="E2977" s="30">
        <v>15</v>
      </c>
      <c r="F2977" s="30">
        <v>67</v>
      </c>
      <c r="G2977" s="30">
        <v>31</v>
      </c>
      <c r="H2977" s="30">
        <v>3</v>
      </c>
      <c r="I2977" s="109">
        <f t="shared" si="98"/>
        <v>128</v>
      </c>
    </row>
    <row r="2978" spans="1:12" ht="11.25" customHeight="1" x14ac:dyDescent="0.4">
      <c r="A2978" s="253"/>
      <c r="B2978" s="261"/>
      <c r="C2978" s="32">
        <f>C2977/I2977*100</f>
        <v>2.34375</v>
      </c>
      <c r="D2978" s="32">
        <f>D2977/I2977*100</f>
        <v>7.03125</v>
      </c>
      <c r="E2978" s="32">
        <f>E2977/I2977*100</f>
        <v>11.71875</v>
      </c>
      <c r="F2978" s="32">
        <f>F2977/I2977*100</f>
        <v>52.34375</v>
      </c>
      <c r="G2978" s="32">
        <f>G2977/I2977*100</f>
        <v>24.21875</v>
      </c>
      <c r="H2978" s="74">
        <f>H2977/I2977*100</f>
        <v>2.34375</v>
      </c>
      <c r="I2978" s="108">
        <f t="shared" si="98"/>
        <v>100</v>
      </c>
      <c r="J2978" s="179"/>
      <c r="K2978" s="179"/>
      <c r="L2978" s="179"/>
    </row>
    <row r="2979" spans="1:12" ht="11.25" customHeight="1" x14ac:dyDescent="0.4">
      <c r="A2979" s="253"/>
      <c r="B2979" s="262" t="s">
        <v>51</v>
      </c>
      <c r="C2979" s="30">
        <v>12</v>
      </c>
      <c r="D2979" s="30">
        <v>3</v>
      </c>
      <c r="E2979" s="30">
        <v>10</v>
      </c>
      <c r="F2979" s="30">
        <v>33</v>
      </c>
      <c r="G2979" s="30">
        <v>4</v>
      </c>
      <c r="H2979" s="30">
        <v>0</v>
      </c>
      <c r="I2979" s="109">
        <f t="shared" si="98"/>
        <v>62</v>
      </c>
    </row>
    <row r="2980" spans="1:12" ht="11.25" customHeight="1" x14ac:dyDescent="0.4">
      <c r="A2980" s="253"/>
      <c r="B2980" s="260"/>
      <c r="C2980" s="32">
        <f>C2979/I2979*100</f>
        <v>19.35483870967742</v>
      </c>
      <c r="D2980" s="32">
        <f>D2979/I2979*100</f>
        <v>4.838709677419355</v>
      </c>
      <c r="E2980" s="32">
        <f>E2979/I2979*100</f>
        <v>16.129032258064516</v>
      </c>
      <c r="F2980" s="32">
        <f>F2979/I2979*100</f>
        <v>53.225806451612897</v>
      </c>
      <c r="G2980" s="32">
        <f>G2979/I2979*100</f>
        <v>6.4516129032258061</v>
      </c>
      <c r="H2980" s="74">
        <f>H2979/I2979*100</f>
        <v>0</v>
      </c>
      <c r="I2980" s="108">
        <f t="shared" si="98"/>
        <v>100</v>
      </c>
      <c r="J2980" s="179"/>
      <c r="K2980" s="179"/>
      <c r="L2980" s="179"/>
    </row>
    <row r="2981" spans="1:12" ht="11.25" customHeight="1" x14ac:dyDescent="0.4">
      <c r="A2981" s="253"/>
      <c r="B2981" s="261" t="s">
        <v>61</v>
      </c>
      <c r="C2981" s="30">
        <v>14</v>
      </c>
      <c r="D2981" s="30">
        <v>7</v>
      </c>
      <c r="E2981" s="30">
        <v>39</v>
      </c>
      <c r="F2981" s="30">
        <v>203</v>
      </c>
      <c r="G2981" s="30">
        <v>144</v>
      </c>
      <c r="H2981" s="30">
        <v>15</v>
      </c>
      <c r="I2981" s="109">
        <f t="shared" si="98"/>
        <v>422</v>
      </c>
    </row>
    <row r="2982" spans="1:12" ht="11.25" customHeight="1" x14ac:dyDescent="0.4">
      <c r="A2982" s="253"/>
      <c r="B2982" s="261"/>
      <c r="C2982" s="32">
        <f>C2981/I2981*100</f>
        <v>3.3175355450236967</v>
      </c>
      <c r="D2982" s="32">
        <f>D2981/I2981*100</f>
        <v>1.6587677725118484</v>
      </c>
      <c r="E2982" s="32">
        <f>E2981/I2981*100</f>
        <v>9.24170616113744</v>
      </c>
      <c r="F2982" s="32">
        <f>F2981/I2981*100</f>
        <v>48.104265402843602</v>
      </c>
      <c r="G2982" s="32">
        <f>G2981/I2981*100</f>
        <v>34.123222748815166</v>
      </c>
      <c r="H2982" s="74">
        <f>H2981/I2981*100</f>
        <v>3.5545023696682465</v>
      </c>
      <c r="I2982" s="108">
        <f t="shared" si="98"/>
        <v>100</v>
      </c>
      <c r="J2982" s="70"/>
      <c r="K2982" s="70"/>
      <c r="L2982" s="70"/>
    </row>
    <row r="2983" spans="1:12" ht="11.25" customHeight="1" x14ac:dyDescent="0.4">
      <c r="A2983" s="253"/>
      <c r="B2983" s="262" t="s">
        <v>33</v>
      </c>
      <c r="C2983" s="30">
        <v>3</v>
      </c>
      <c r="D2983" s="30">
        <v>5</v>
      </c>
      <c r="E2983" s="30">
        <v>11</v>
      </c>
      <c r="F2983" s="30">
        <v>37</v>
      </c>
      <c r="G2983" s="30">
        <v>26</v>
      </c>
      <c r="H2983" s="30">
        <v>1</v>
      </c>
      <c r="I2983" s="109">
        <f t="shared" si="98"/>
        <v>83</v>
      </c>
    </row>
    <row r="2984" spans="1:12" ht="11.25" customHeight="1" x14ac:dyDescent="0.4">
      <c r="A2984" s="253"/>
      <c r="B2984" s="260"/>
      <c r="C2984" s="32">
        <f>C2983/I2983*100</f>
        <v>3.6144578313253009</v>
      </c>
      <c r="D2984" s="32">
        <f>D2983/I2983*100</f>
        <v>6.024096385542169</v>
      </c>
      <c r="E2984" s="32">
        <f>E2983/I2983*100</f>
        <v>13.253012048192772</v>
      </c>
      <c r="F2984" s="32">
        <f>F2983/I2983*100</f>
        <v>44.578313253012048</v>
      </c>
      <c r="G2984" s="32">
        <f>G2983/I2983*100</f>
        <v>31.325301204819279</v>
      </c>
      <c r="H2984" s="74">
        <f>H2983/I2983*100</f>
        <v>1.2048192771084338</v>
      </c>
      <c r="I2984" s="108">
        <f t="shared" si="98"/>
        <v>100</v>
      </c>
      <c r="J2984" s="70"/>
      <c r="K2984" s="70"/>
      <c r="L2984" s="70"/>
    </row>
    <row r="2985" spans="1:12" ht="11.25" customHeight="1" x14ac:dyDescent="0.4">
      <c r="A2985" s="253"/>
      <c r="B2985" s="261" t="s">
        <v>48</v>
      </c>
      <c r="C2985" s="30">
        <v>0</v>
      </c>
      <c r="D2985" s="30">
        <v>0</v>
      </c>
      <c r="E2985" s="30">
        <v>0</v>
      </c>
      <c r="F2985" s="30">
        <v>3</v>
      </c>
      <c r="G2985" s="30">
        <v>4</v>
      </c>
      <c r="H2985" s="30">
        <v>4</v>
      </c>
      <c r="I2985" s="109">
        <f t="shared" si="98"/>
        <v>11</v>
      </c>
    </row>
    <row r="2986" spans="1:12" ht="11.25" customHeight="1" x14ac:dyDescent="0.4">
      <c r="A2986" s="254"/>
      <c r="B2986" s="268"/>
      <c r="C2986" s="36">
        <f>C2985/I2985*100</f>
        <v>0</v>
      </c>
      <c r="D2986" s="36">
        <f>D2985/I2985*100</f>
        <v>0</v>
      </c>
      <c r="E2986" s="36">
        <f>E2985/I2985*100</f>
        <v>0</v>
      </c>
      <c r="F2986" s="36">
        <f>F2985/I2985*100</f>
        <v>27.27272727272727</v>
      </c>
      <c r="G2986" s="36">
        <f>G2985/I2985*100</f>
        <v>36.363636363636367</v>
      </c>
      <c r="H2986" s="85">
        <f>H2985/I2985*100</f>
        <v>36.363636363636367</v>
      </c>
      <c r="I2986" s="110">
        <f t="shared" si="98"/>
        <v>100</v>
      </c>
      <c r="J2986" s="70"/>
      <c r="K2986" s="70"/>
      <c r="L2986" s="70"/>
    </row>
    <row r="2987" spans="1:12" ht="11.25" customHeight="1" x14ac:dyDescent="0.4">
      <c r="A2987" s="249" t="s">
        <v>21</v>
      </c>
      <c r="B2987" s="259" t="s">
        <v>65</v>
      </c>
      <c r="C2987" s="30">
        <v>20</v>
      </c>
      <c r="D2987" s="30">
        <v>6</v>
      </c>
      <c r="E2987" s="30">
        <v>30</v>
      </c>
      <c r="F2987" s="30">
        <v>128</v>
      </c>
      <c r="G2987" s="30">
        <v>95</v>
      </c>
      <c r="H2987" s="30">
        <v>3</v>
      </c>
      <c r="I2987" s="111">
        <f t="shared" si="98"/>
        <v>282</v>
      </c>
      <c r="J2987" s="128"/>
    </row>
    <row r="2988" spans="1:12" ht="11.25" customHeight="1" x14ac:dyDescent="0.4">
      <c r="A2988" s="250"/>
      <c r="B2988" s="260"/>
      <c r="C2988" s="31">
        <f>C2987/I2987*100</f>
        <v>7.0921985815602842</v>
      </c>
      <c r="D2988" s="33">
        <f>D2987/I2987*100</f>
        <v>2.1276595744680851</v>
      </c>
      <c r="E2988" s="33">
        <f>E2987/I2987*100</f>
        <v>10.638297872340425</v>
      </c>
      <c r="F2988" s="33">
        <f>F2987/I2987*100</f>
        <v>45.390070921985817</v>
      </c>
      <c r="G2988" s="33">
        <f>G2987/I2987*100</f>
        <v>33.687943262411345</v>
      </c>
      <c r="H2988" s="78">
        <f>H2987/I2987*100</f>
        <v>1.0638297872340425</v>
      </c>
      <c r="I2988" s="108">
        <f t="shared" si="98"/>
        <v>100.00000000000001</v>
      </c>
      <c r="J2988" s="70"/>
      <c r="K2988" s="70"/>
      <c r="L2988" s="70"/>
    </row>
    <row r="2989" spans="1:12" ht="11.25" customHeight="1" x14ac:dyDescent="0.4">
      <c r="A2989" s="250"/>
      <c r="B2989" s="261" t="s">
        <v>67</v>
      </c>
      <c r="C2989" s="30">
        <v>9</v>
      </c>
      <c r="D2989" s="30">
        <v>12</v>
      </c>
      <c r="E2989" s="30">
        <v>27</v>
      </c>
      <c r="F2989" s="30">
        <v>196</v>
      </c>
      <c r="G2989" s="30">
        <v>73</v>
      </c>
      <c r="H2989" s="30">
        <v>7</v>
      </c>
      <c r="I2989" s="109">
        <f t="shared" si="98"/>
        <v>324</v>
      </c>
    </row>
    <row r="2990" spans="1:12" ht="11.25" customHeight="1" x14ac:dyDescent="0.4">
      <c r="A2990" s="250"/>
      <c r="B2990" s="261"/>
      <c r="C2990" s="32">
        <f>C2989/I2989*100</f>
        <v>2.7777777777777777</v>
      </c>
      <c r="D2990" s="32">
        <f>D2989/I2989*100</f>
        <v>3.7037037037037033</v>
      </c>
      <c r="E2990" s="32">
        <f>E2989/I2989*100</f>
        <v>8.3333333333333321</v>
      </c>
      <c r="F2990" s="32">
        <f>F2989/I2989*100</f>
        <v>60.493827160493829</v>
      </c>
      <c r="G2990" s="32">
        <f>G2989/I2989*100</f>
        <v>22.530864197530864</v>
      </c>
      <c r="H2990" s="74">
        <f>H2989/I2989*100</f>
        <v>2.1604938271604937</v>
      </c>
      <c r="I2990" s="108">
        <f t="shared" si="98"/>
        <v>100</v>
      </c>
      <c r="J2990" s="70"/>
      <c r="K2990" s="70"/>
      <c r="L2990" s="70"/>
    </row>
    <row r="2991" spans="1:12" ht="11.25" customHeight="1" x14ac:dyDescent="0.4">
      <c r="A2991" s="250"/>
      <c r="B2991" s="262" t="s">
        <v>69</v>
      </c>
      <c r="C2991" s="30">
        <v>56</v>
      </c>
      <c r="D2991" s="30">
        <v>27</v>
      </c>
      <c r="E2991" s="30">
        <v>100</v>
      </c>
      <c r="F2991" s="30">
        <v>442</v>
      </c>
      <c r="G2991" s="30">
        <v>183</v>
      </c>
      <c r="H2991" s="30">
        <v>17</v>
      </c>
      <c r="I2991" s="109">
        <f t="shared" si="98"/>
        <v>825</v>
      </c>
    </row>
    <row r="2992" spans="1:12" ht="11.25" customHeight="1" x14ac:dyDescent="0.4">
      <c r="A2992" s="250"/>
      <c r="B2992" s="260"/>
      <c r="C2992" s="32">
        <f>C2991/I2991*100</f>
        <v>6.787878787878789</v>
      </c>
      <c r="D2992" s="32">
        <f>D2991/I2991*100</f>
        <v>3.2727272727272729</v>
      </c>
      <c r="E2992" s="32">
        <f>E2991/I2991*100</f>
        <v>12.121212121212121</v>
      </c>
      <c r="F2992" s="32">
        <f>F2991/I2991*100</f>
        <v>53.575757575757578</v>
      </c>
      <c r="G2992" s="32">
        <f>G2991/I2991*100</f>
        <v>22.181818181818183</v>
      </c>
      <c r="H2992" s="74">
        <f>H2991/I2991*100</f>
        <v>2.0606060606060606</v>
      </c>
      <c r="I2992" s="108">
        <f t="shared" si="98"/>
        <v>100.00000000000001</v>
      </c>
      <c r="J2992" s="70"/>
      <c r="K2992" s="70"/>
      <c r="L2992" s="70"/>
    </row>
    <row r="2993" spans="1:12" ht="11.25" customHeight="1" x14ac:dyDescent="0.4">
      <c r="A2993" s="250"/>
      <c r="B2993" s="261" t="s">
        <v>70</v>
      </c>
      <c r="C2993" s="30">
        <v>20</v>
      </c>
      <c r="D2993" s="30">
        <v>12</v>
      </c>
      <c r="E2993" s="30">
        <v>20</v>
      </c>
      <c r="F2993" s="30">
        <v>129</v>
      </c>
      <c r="G2993" s="30">
        <v>42</v>
      </c>
      <c r="H2993" s="30">
        <v>2</v>
      </c>
      <c r="I2993" s="109">
        <f t="shared" si="98"/>
        <v>225</v>
      </c>
    </row>
    <row r="2994" spans="1:12" ht="11.25" customHeight="1" x14ac:dyDescent="0.4">
      <c r="A2994" s="250"/>
      <c r="B2994" s="261"/>
      <c r="C2994" s="32">
        <f>C2993/I2993*100</f>
        <v>8.8888888888888893</v>
      </c>
      <c r="D2994" s="32">
        <f>D2993/I2993*100</f>
        <v>5.3333333333333339</v>
      </c>
      <c r="E2994" s="32">
        <f>E2993/I2993*100</f>
        <v>8.8888888888888893</v>
      </c>
      <c r="F2994" s="32">
        <f>F2993/I2993*100</f>
        <v>57.333333333333336</v>
      </c>
      <c r="G2994" s="32">
        <f>G2993/I2993*100</f>
        <v>18.666666666666668</v>
      </c>
      <c r="H2994" s="74">
        <f>H2993/I2993*100</f>
        <v>0.88888888888888884</v>
      </c>
      <c r="I2994" s="108">
        <f t="shared" si="98"/>
        <v>100.00000000000001</v>
      </c>
      <c r="J2994" s="70"/>
      <c r="K2994" s="70"/>
      <c r="L2994" s="70"/>
    </row>
    <row r="2995" spans="1:12" ht="11.25" customHeight="1" x14ac:dyDescent="0.4">
      <c r="A2995" s="250"/>
      <c r="B2995" s="262" t="s">
        <v>72</v>
      </c>
      <c r="C2995" s="30">
        <v>5</v>
      </c>
      <c r="D2995" s="30">
        <v>4</v>
      </c>
      <c r="E2995" s="30">
        <v>11</v>
      </c>
      <c r="F2995" s="30">
        <v>51</v>
      </c>
      <c r="G2995" s="30">
        <v>35</v>
      </c>
      <c r="H2995" s="30">
        <v>3</v>
      </c>
      <c r="I2995" s="109">
        <f t="shared" si="98"/>
        <v>109</v>
      </c>
    </row>
    <row r="2996" spans="1:12" ht="11.25" customHeight="1" x14ac:dyDescent="0.4">
      <c r="A2996" s="250"/>
      <c r="B2996" s="260"/>
      <c r="C2996" s="32">
        <f>C2995/I2995*100</f>
        <v>4.5871559633027523</v>
      </c>
      <c r="D2996" s="32">
        <f>D2995/I2995*100</f>
        <v>3.669724770642202</v>
      </c>
      <c r="E2996" s="32">
        <f>E2995/I2995*100</f>
        <v>10.091743119266056</v>
      </c>
      <c r="F2996" s="32">
        <f>F2995/I2995*100</f>
        <v>46.788990825688074</v>
      </c>
      <c r="G2996" s="32">
        <f>G2995/I2995*100</f>
        <v>32.11009174311927</v>
      </c>
      <c r="H2996" s="74">
        <f>H2995/I2995*100</f>
        <v>2.7522935779816518</v>
      </c>
      <c r="I2996" s="108">
        <f t="shared" si="98"/>
        <v>100</v>
      </c>
      <c r="J2996" s="70"/>
      <c r="K2996" s="70"/>
      <c r="L2996" s="70"/>
    </row>
    <row r="2997" spans="1:12" ht="11.25" customHeight="1" x14ac:dyDescent="0.4">
      <c r="A2997" s="250"/>
      <c r="B2997" s="261" t="s">
        <v>48</v>
      </c>
      <c r="C2997" s="30">
        <v>0</v>
      </c>
      <c r="D2997" s="30">
        <v>0</v>
      </c>
      <c r="E2997" s="30">
        <v>1</v>
      </c>
      <c r="F2997" s="30">
        <v>4</v>
      </c>
      <c r="G2997" s="30">
        <v>3</v>
      </c>
      <c r="H2997" s="30">
        <v>5</v>
      </c>
      <c r="I2997" s="109">
        <f t="shared" si="98"/>
        <v>13</v>
      </c>
    </row>
    <row r="2998" spans="1:12" ht="11.25" customHeight="1" x14ac:dyDescent="0.4">
      <c r="A2998" s="251"/>
      <c r="B2998" s="268"/>
      <c r="C2998" s="34">
        <f>C2997/I2997*100</f>
        <v>0</v>
      </c>
      <c r="D2998" s="34">
        <f>D2997/I2997*100</f>
        <v>0</v>
      </c>
      <c r="E2998" s="34">
        <f>E2997/I2997*100</f>
        <v>7.6923076923076925</v>
      </c>
      <c r="F2998" s="34">
        <f>F2997/I2997*100</f>
        <v>30.76923076923077</v>
      </c>
      <c r="G2998" s="34">
        <f>G2997/I2997*100</f>
        <v>23.076923076923077</v>
      </c>
      <c r="H2998" s="82">
        <f>H2997/I2997*100</f>
        <v>38.461538461538467</v>
      </c>
      <c r="I2998" s="110">
        <f t="shared" si="98"/>
        <v>100</v>
      </c>
      <c r="J2998" s="70"/>
      <c r="K2998" s="70"/>
      <c r="L2998" s="70"/>
    </row>
    <row r="2999" spans="1:12" ht="11.25" customHeight="1" x14ac:dyDescent="0.4">
      <c r="A2999" s="2"/>
      <c r="B2999" s="8"/>
      <c r="C2999" s="37"/>
      <c r="D2999" s="37"/>
      <c r="E2999" s="37"/>
      <c r="F2999" s="37"/>
      <c r="G2999" s="37"/>
      <c r="H2999" s="37"/>
      <c r="I2999" s="25"/>
      <c r="J2999" s="70"/>
      <c r="K2999" s="70"/>
      <c r="L2999" s="70"/>
    </row>
    <row r="3000" spans="1:12" ht="11.25" customHeight="1" x14ac:dyDescent="0.4">
      <c r="A3000" s="2"/>
      <c r="B3000" s="8"/>
      <c r="C3000" s="66"/>
      <c r="D3000" s="66"/>
      <c r="E3000" s="66"/>
      <c r="F3000" s="66"/>
      <c r="G3000" s="66"/>
      <c r="H3000" s="6"/>
      <c r="I3000" s="6"/>
      <c r="J3000" s="6"/>
      <c r="K3000" s="6"/>
      <c r="L3000" s="6"/>
    </row>
    <row r="3001" spans="1:12" ht="18.75" customHeight="1" x14ac:dyDescent="0.4">
      <c r="A3001" s="2"/>
      <c r="B3001" s="8"/>
      <c r="C3001" s="66"/>
      <c r="D3001" s="66"/>
      <c r="E3001" s="66"/>
      <c r="F3001" s="66"/>
      <c r="G3001" s="66"/>
      <c r="H3001" s="6"/>
      <c r="I3001" s="6"/>
      <c r="J3001" s="6"/>
      <c r="K3001" s="6"/>
      <c r="L3001" s="6"/>
    </row>
    <row r="3002" spans="1:12" ht="30" customHeight="1" x14ac:dyDescent="0.4">
      <c r="A3002" s="291" t="s">
        <v>126</v>
      </c>
      <c r="B3002" s="291"/>
      <c r="C3002" s="291"/>
      <c r="D3002" s="291"/>
      <c r="E3002" s="291"/>
      <c r="F3002" s="291"/>
      <c r="G3002" s="291"/>
      <c r="H3002" s="291"/>
      <c r="I3002" s="291"/>
      <c r="J3002" s="291"/>
      <c r="K3002" s="291"/>
      <c r="L3002" s="291"/>
    </row>
    <row r="3003" spans="1:12" ht="12" customHeight="1" x14ac:dyDescent="0.15">
      <c r="A3003" s="277"/>
      <c r="B3003" s="278"/>
      <c r="C3003" s="309" t="s">
        <v>135</v>
      </c>
      <c r="D3003" s="309" t="s">
        <v>235</v>
      </c>
      <c r="E3003" s="309" t="s">
        <v>16</v>
      </c>
      <c r="F3003" s="309" t="s">
        <v>175</v>
      </c>
      <c r="G3003" s="309" t="s">
        <v>137</v>
      </c>
      <c r="H3003" s="309" t="s">
        <v>138</v>
      </c>
      <c r="I3003" s="286" t="s">
        <v>22</v>
      </c>
      <c r="J3003" s="288" t="s">
        <v>10</v>
      </c>
      <c r="K3003" s="6"/>
      <c r="L3003" s="6"/>
    </row>
    <row r="3004" spans="1:12" ht="100.5" customHeight="1" x14ac:dyDescent="0.15">
      <c r="A3004" s="279" t="s">
        <v>11</v>
      </c>
      <c r="B3004" s="280"/>
      <c r="C3004" s="310"/>
      <c r="D3004" s="310"/>
      <c r="E3004" s="310"/>
      <c r="F3004" s="310"/>
      <c r="G3004" s="310"/>
      <c r="H3004" s="310"/>
      <c r="I3004" s="287"/>
      <c r="J3004" s="289"/>
      <c r="K3004" s="116"/>
      <c r="L3004" s="116"/>
    </row>
    <row r="3005" spans="1:12" ht="11.25" customHeight="1" x14ac:dyDescent="0.4">
      <c r="A3005" s="265" t="s">
        <v>9</v>
      </c>
      <c r="B3005" s="266"/>
      <c r="C3005" s="28">
        <f t="shared" ref="C3005:I3005" si="99">C3007+C3009+C3011+C3013</f>
        <v>124</v>
      </c>
      <c r="D3005" s="28">
        <f t="shared" si="99"/>
        <v>11</v>
      </c>
      <c r="E3005" s="28">
        <f t="shared" si="99"/>
        <v>46</v>
      </c>
      <c r="F3005" s="28">
        <f t="shared" si="99"/>
        <v>1344</v>
      </c>
      <c r="G3005" s="28">
        <f t="shared" si="99"/>
        <v>98</v>
      </c>
      <c r="H3005" s="28">
        <f t="shared" si="99"/>
        <v>101</v>
      </c>
      <c r="I3005" s="28">
        <f t="shared" si="99"/>
        <v>54</v>
      </c>
      <c r="J3005" s="107">
        <f t="shared" ref="J3005:J3068" si="100">SUM(C3005:I3005)</f>
        <v>1778</v>
      </c>
      <c r="K3005" s="117"/>
      <c r="L3005" s="117"/>
    </row>
    <row r="3006" spans="1:12" ht="11.25" customHeight="1" x14ac:dyDescent="0.4">
      <c r="A3006" s="257"/>
      <c r="B3006" s="258"/>
      <c r="C3006" s="29">
        <f>C3005/J3005*100</f>
        <v>6.9741282339707542</v>
      </c>
      <c r="D3006" s="29">
        <f>D3005/J3005*100</f>
        <v>0.6186726659167604</v>
      </c>
      <c r="E3006" s="29">
        <f>E3005/J3005*100</f>
        <v>2.5871766029246346</v>
      </c>
      <c r="F3006" s="29">
        <f>F3005/J3005*100</f>
        <v>75.590551181102356</v>
      </c>
      <c r="G3006" s="29">
        <f>G3005/J3005*100</f>
        <v>5.5118110236220472</v>
      </c>
      <c r="H3006" s="29">
        <f>H3005/J3005*100</f>
        <v>5.6805399325084363</v>
      </c>
      <c r="I3006" s="77">
        <f>I3005/J3005*100</f>
        <v>3.0371203599550056</v>
      </c>
      <c r="J3006" s="110">
        <f t="shared" si="100"/>
        <v>100</v>
      </c>
      <c r="K3006" s="117"/>
      <c r="L3006" s="117"/>
    </row>
    <row r="3007" spans="1:12" ht="11.25" customHeight="1" x14ac:dyDescent="0.4">
      <c r="A3007" s="249" t="s">
        <v>24</v>
      </c>
      <c r="B3007" s="259" t="s">
        <v>25</v>
      </c>
      <c r="C3007" s="30">
        <v>102</v>
      </c>
      <c r="D3007" s="30">
        <v>8</v>
      </c>
      <c r="E3007" s="30">
        <v>41</v>
      </c>
      <c r="F3007" s="30">
        <v>880</v>
      </c>
      <c r="G3007" s="30">
        <v>90</v>
      </c>
      <c r="H3007" s="30">
        <v>101</v>
      </c>
      <c r="I3007" s="30">
        <v>28</v>
      </c>
      <c r="J3007" s="111">
        <f t="shared" si="100"/>
        <v>1250</v>
      </c>
    </row>
    <row r="3008" spans="1:12" ht="11.25" customHeight="1" x14ac:dyDescent="0.4">
      <c r="A3008" s="250"/>
      <c r="B3008" s="260"/>
      <c r="C3008" s="31">
        <f>C3007/J3007*100</f>
        <v>8.16</v>
      </c>
      <c r="D3008" s="33">
        <f>D3007/J3007*100</f>
        <v>0.64</v>
      </c>
      <c r="E3008" s="33">
        <f>E3007/J3007*100</f>
        <v>3.2800000000000002</v>
      </c>
      <c r="F3008" s="33">
        <f>F3007/J3007*100</f>
        <v>70.399999999999991</v>
      </c>
      <c r="G3008" s="33">
        <f>G3007/J3007*100</f>
        <v>7.1999999999999993</v>
      </c>
      <c r="H3008" s="33">
        <f>H3007/J3007*100</f>
        <v>8.08</v>
      </c>
      <c r="I3008" s="78">
        <f>I3007/J3007*100</f>
        <v>2.2399999999999998</v>
      </c>
      <c r="J3008" s="108">
        <f t="shared" si="100"/>
        <v>99.999999999999986</v>
      </c>
      <c r="K3008" s="117"/>
      <c r="L3008" s="117"/>
    </row>
    <row r="3009" spans="1:12" ht="11.25" customHeight="1" x14ac:dyDescent="0.4">
      <c r="A3009" s="250"/>
      <c r="B3009" s="261" t="s">
        <v>26</v>
      </c>
      <c r="C3009" s="30">
        <v>16</v>
      </c>
      <c r="D3009" s="30">
        <v>3</v>
      </c>
      <c r="E3009" s="30">
        <v>3</v>
      </c>
      <c r="F3009" s="30">
        <v>302</v>
      </c>
      <c r="G3009" s="30">
        <v>5</v>
      </c>
      <c r="H3009" s="30">
        <v>0</v>
      </c>
      <c r="I3009" s="30">
        <v>14</v>
      </c>
      <c r="J3009" s="109">
        <f t="shared" si="100"/>
        <v>343</v>
      </c>
    </row>
    <row r="3010" spans="1:12" ht="11.25" customHeight="1" x14ac:dyDescent="0.4">
      <c r="A3010" s="250"/>
      <c r="B3010" s="261"/>
      <c r="C3010" s="32">
        <f>C3009/J3009*100</f>
        <v>4.6647230320699711</v>
      </c>
      <c r="D3010" s="32">
        <f>D3009/J3009*100</f>
        <v>0.87463556851311952</v>
      </c>
      <c r="E3010" s="32">
        <f>E3009/J3009*100</f>
        <v>0.87463556851311952</v>
      </c>
      <c r="F3010" s="32">
        <f>F3009/J3009*100</f>
        <v>88.046647230320701</v>
      </c>
      <c r="G3010" s="32">
        <f>G3009/J3009*100</f>
        <v>1.4577259475218658</v>
      </c>
      <c r="H3010" s="32">
        <f>H3009/J3009*100</f>
        <v>0</v>
      </c>
      <c r="I3010" s="74">
        <f>I3009/J3009*100</f>
        <v>4.0816326530612246</v>
      </c>
      <c r="J3010" s="108">
        <f t="shared" si="100"/>
        <v>100</v>
      </c>
      <c r="K3010" s="117"/>
      <c r="L3010" s="117"/>
    </row>
    <row r="3011" spans="1:12" ht="11.25" customHeight="1" x14ac:dyDescent="0.4">
      <c r="A3011" s="250"/>
      <c r="B3011" s="262" t="s">
        <v>17</v>
      </c>
      <c r="C3011" s="30">
        <v>2</v>
      </c>
      <c r="D3011" s="30">
        <v>0</v>
      </c>
      <c r="E3011" s="30">
        <v>0</v>
      </c>
      <c r="F3011" s="30">
        <v>105</v>
      </c>
      <c r="G3011" s="30">
        <v>2</v>
      </c>
      <c r="H3011" s="30">
        <v>0</v>
      </c>
      <c r="I3011" s="30">
        <v>8</v>
      </c>
      <c r="J3011" s="109">
        <f t="shared" si="100"/>
        <v>117</v>
      </c>
    </row>
    <row r="3012" spans="1:12" ht="11.25" customHeight="1" x14ac:dyDescent="0.4">
      <c r="A3012" s="250"/>
      <c r="B3012" s="260"/>
      <c r="C3012" s="33">
        <f>C3011/J3011*100</f>
        <v>1.7094017094017095</v>
      </c>
      <c r="D3012" s="33">
        <f>D3011/J3011*100</f>
        <v>0</v>
      </c>
      <c r="E3012" s="33">
        <f>E3011/J3011*100</f>
        <v>0</v>
      </c>
      <c r="F3012" s="33">
        <f>F3011/J3011*100</f>
        <v>89.743589743589752</v>
      </c>
      <c r="G3012" s="33">
        <f>G3011/J3011*100</f>
        <v>1.7094017094017095</v>
      </c>
      <c r="H3012" s="33">
        <f>H3011/J3011*100</f>
        <v>0</v>
      </c>
      <c r="I3012" s="78">
        <f>I3011/J3011*100</f>
        <v>6.8376068376068382</v>
      </c>
      <c r="J3012" s="108">
        <f t="shared" si="100"/>
        <v>100</v>
      </c>
      <c r="K3012" s="117"/>
      <c r="L3012" s="117"/>
    </row>
    <row r="3013" spans="1:12" ht="11.25" customHeight="1" x14ac:dyDescent="0.4">
      <c r="A3013" s="250"/>
      <c r="B3013" s="261" t="s">
        <v>15</v>
      </c>
      <c r="C3013" s="30">
        <v>4</v>
      </c>
      <c r="D3013" s="30">
        <v>0</v>
      </c>
      <c r="E3013" s="30">
        <v>2</v>
      </c>
      <c r="F3013" s="30">
        <v>57</v>
      </c>
      <c r="G3013" s="30">
        <v>1</v>
      </c>
      <c r="H3013" s="30">
        <v>0</v>
      </c>
      <c r="I3013" s="30">
        <v>4</v>
      </c>
      <c r="J3013" s="109">
        <f t="shared" si="100"/>
        <v>68</v>
      </c>
    </row>
    <row r="3014" spans="1:12" ht="11.25" customHeight="1" x14ac:dyDescent="0.4">
      <c r="A3014" s="250"/>
      <c r="B3014" s="261"/>
      <c r="C3014" s="34">
        <f>C3013/J3013*100</f>
        <v>5.8823529411764701</v>
      </c>
      <c r="D3014" s="34">
        <f>D3013/J3013*100</f>
        <v>0</v>
      </c>
      <c r="E3014" s="34">
        <f>E3013/J3013*100</f>
        <v>2.9411764705882351</v>
      </c>
      <c r="F3014" s="34">
        <f>F3013/J3013*100</f>
        <v>83.82352941176471</v>
      </c>
      <c r="G3014" s="34">
        <f>G3013/J3013*100</f>
        <v>1.4705882352941175</v>
      </c>
      <c r="H3014" s="34">
        <f>H3013/J3013*100</f>
        <v>0</v>
      </c>
      <c r="I3014" s="82">
        <f>I3013/J3013*100</f>
        <v>5.8823529411764701</v>
      </c>
      <c r="J3014" s="110">
        <f t="shared" si="100"/>
        <v>100</v>
      </c>
      <c r="K3014" s="117"/>
      <c r="L3014" s="117"/>
    </row>
    <row r="3015" spans="1:12" ht="11.25" customHeight="1" x14ac:dyDescent="0.4">
      <c r="A3015" s="249" t="s">
        <v>29</v>
      </c>
      <c r="B3015" s="259" t="s">
        <v>30</v>
      </c>
      <c r="C3015" s="30">
        <v>35</v>
      </c>
      <c r="D3015" s="30">
        <v>3</v>
      </c>
      <c r="E3015" s="30">
        <v>10</v>
      </c>
      <c r="F3015" s="30">
        <v>622</v>
      </c>
      <c r="G3015" s="30">
        <v>50</v>
      </c>
      <c r="H3015" s="30">
        <v>44</v>
      </c>
      <c r="I3015" s="30">
        <v>23</v>
      </c>
      <c r="J3015" s="111">
        <f t="shared" si="100"/>
        <v>787</v>
      </c>
    </row>
    <row r="3016" spans="1:12" ht="11.25" customHeight="1" x14ac:dyDescent="0.4">
      <c r="A3016" s="250"/>
      <c r="B3016" s="261"/>
      <c r="C3016" s="31">
        <f>C3015/J3015*100</f>
        <v>4.4472681067344348</v>
      </c>
      <c r="D3016" s="33">
        <f>D3015/J3015*100</f>
        <v>0.38119440914866581</v>
      </c>
      <c r="E3016" s="33">
        <f>E3015/J3015*100</f>
        <v>1.2706480304955527</v>
      </c>
      <c r="F3016" s="33">
        <f>F3015/J3015*100</f>
        <v>79.034307496823374</v>
      </c>
      <c r="G3016" s="33">
        <f>G3015/J3015*100</f>
        <v>6.3532401524777642</v>
      </c>
      <c r="H3016" s="33">
        <f>H3015/J3015*100</f>
        <v>5.5908513341804325</v>
      </c>
      <c r="I3016" s="78">
        <f>I3015/J3015*100</f>
        <v>2.9224904701397714</v>
      </c>
      <c r="J3016" s="108">
        <f t="shared" si="100"/>
        <v>100</v>
      </c>
      <c r="K3016" s="117"/>
      <c r="L3016" s="117"/>
    </row>
    <row r="3017" spans="1:12" ht="11.25" customHeight="1" x14ac:dyDescent="0.4">
      <c r="A3017" s="250"/>
      <c r="B3017" s="262" t="s">
        <v>32</v>
      </c>
      <c r="C3017" s="30">
        <v>88</v>
      </c>
      <c r="D3017" s="30">
        <v>8</v>
      </c>
      <c r="E3017" s="30">
        <v>36</v>
      </c>
      <c r="F3017" s="30">
        <v>709</v>
      </c>
      <c r="G3017" s="30">
        <v>43</v>
      </c>
      <c r="H3017" s="30">
        <v>56</v>
      </c>
      <c r="I3017" s="30">
        <v>30</v>
      </c>
      <c r="J3017" s="109">
        <f t="shared" si="100"/>
        <v>970</v>
      </c>
    </row>
    <row r="3018" spans="1:12" ht="11.25" customHeight="1" x14ac:dyDescent="0.4">
      <c r="A3018" s="250"/>
      <c r="B3018" s="260"/>
      <c r="C3018" s="32">
        <f>C3017/J3017*100</f>
        <v>9.072164948453608</v>
      </c>
      <c r="D3018" s="32">
        <f>D3017/J3017*100</f>
        <v>0.82474226804123718</v>
      </c>
      <c r="E3018" s="32">
        <f>E3017/J3017*100</f>
        <v>3.7113402061855671</v>
      </c>
      <c r="F3018" s="32">
        <f>F3017/J3017*100</f>
        <v>73.092783505154628</v>
      </c>
      <c r="G3018" s="32">
        <f>G3017/J3017*100</f>
        <v>4.4329896907216497</v>
      </c>
      <c r="H3018" s="32">
        <f>H3017/J3017*100</f>
        <v>5.7731958762886597</v>
      </c>
      <c r="I3018" s="74">
        <f>I3017/J3017*100</f>
        <v>3.0927835051546393</v>
      </c>
      <c r="J3018" s="108">
        <f t="shared" si="100"/>
        <v>99.999999999999986</v>
      </c>
      <c r="K3018" s="117"/>
      <c r="L3018" s="117"/>
    </row>
    <row r="3019" spans="1:12" ht="11.25" customHeight="1" x14ac:dyDescent="0.4">
      <c r="A3019" s="250"/>
      <c r="B3019" s="262" t="s">
        <v>33</v>
      </c>
      <c r="C3019" s="30">
        <v>0</v>
      </c>
      <c r="D3019" s="30">
        <v>0</v>
      </c>
      <c r="E3019" s="30">
        <v>0</v>
      </c>
      <c r="F3019" s="30">
        <v>0</v>
      </c>
      <c r="G3019" s="30">
        <v>1</v>
      </c>
      <c r="H3019" s="30">
        <v>0</v>
      </c>
      <c r="I3019" s="30">
        <v>0</v>
      </c>
      <c r="J3019" s="109">
        <f t="shared" si="100"/>
        <v>1</v>
      </c>
    </row>
    <row r="3020" spans="1:12" ht="11.25" customHeight="1" x14ac:dyDescent="0.4">
      <c r="A3020" s="250"/>
      <c r="B3020" s="260"/>
      <c r="C3020" s="32">
        <f>C3019/J3019*100</f>
        <v>0</v>
      </c>
      <c r="D3020" s="32">
        <f>D3019/J3019*100</f>
        <v>0</v>
      </c>
      <c r="E3020" s="32">
        <f>E3019/J3019*100</f>
        <v>0</v>
      </c>
      <c r="F3020" s="32">
        <f>F3019/J3019*100</f>
        <v>0</v>
      </c>
      <c r="G3020" s="32">
        <f>G3019/J3019*100</f>
        <v>100</v>
      </c>
      <c r="H3020" s="32">
        <f>H3019/J3019*100</f>
        <v>0</v>
      </c>
      <c r="I3020" s="74">
        <f>I3019/J3019*100</f>
        <v>0</v>
      </c>
      <c r="J3020" s="108">
        <f t="shared" si="100"/>
        <v>100</v>
      </c>
      <c r="K3020" s="117"/>
      <c r="L3020" s="117"/>
    </row>
    <row r="3021" spans="1:12" ht="11.25" customHeight="1" x14ac:dyDescent="0.4">
      <c r="A3021" s="250"/>
      <c r="B3021" s="262" t="s">
        <v>102</v>
      </c>
      <c r="C3021" s="30">
        <v>0</v>
      </c>
      <c r="D3021" s="30">
        <v>0</v>
      </c>
      <c r="E3021" s="30">
        <v>0</v>
      </c>
      <c r="F3021" s="30">
        <v>13</v>
      </c>
      <c r="G3021" s="30">
        <v>4</v>
      </c>
      <c r="H3021" s="30">
        <v>1</v>
      </c>
      <c r="I3021" s="30">
        <v>0</v>
      </c>
      <c r="J3021" s="109">
        <f t="shared" si="100"/>
        <v>18</v>
      </c>
      <c r="K3021" s="117"/>
      <c r="L3021" s="117"/>
    </row>
    <row r="3022" spans="1:12" ht="11.25" customHeight="1" x14ac:dyDescent="0.4">
      <c r="A3022" s="250"/>
      <c r="B3022" s="260"/>
      <c r="C3022" s="32">
        <f>C3021/J3021*100</f>
        <v>0</v>
      </c>
      <c r="D3022" s="32">
        <f>D3021/J3021*100</f>
        <v>0</v>
      </c>
      <c r="E3022" s="32">
        <f>E3021/J3021*100</f>
        <v>0</v>
      </c>
      <c r="F3022" s="32">
        <f>F3021/J3021*100</f>
        <v>72.222222222222214</v>
      </c>
      <c r="G3022" s="32">
        <f>G3021/J3021*100</f>
        <v>22.222222222222221</v>
      </c>
      <c r="H3022" s="32">
        <f>H3021/J3021*100</f>
        <v>5.5555555555555554</v>
      </c>
      <c r="I3022" s="74">
        <f>I3021/J3021*100</f>
        <v>0</v>
      </c>
      <c r="J3022" s="108">
        <f t="shared" si="100"/>
        <v>99.999999999999986</v>
      </c>
      <c r="K3022" s="117"/>
      <c r="L3022" s="117"/>
    </row>
    <row r="3023" spans="1:12" ht="11.25" customHeight="1" x14ac:dyDescent="0.4">
      <c r="A3023" s="250"/>
      <c r="B3023" s="261" t="s">
        <v>48</v>
      </c>
      <c r="C3023" s="30">
        <v>1</v>
      </c>
      <c r="D3023" s="30">
        <v>0</v>
      </c>
      <c r="E3023" s="30">
        <v>0</v>
      </c>
      <c r="F3023" s="30">
        <v>0</v>
      </c>
      <c r="G3023" s="30">
        <v>0</v>
      </c>
      <c r="H3023" s="30">
        <v>0</v>
      </c>
      <c r="I3023" s="30">
        <v>1</v>
      </c>
      <c r="J3023" s="109">
        <f t="shared" si="100"/>
        <v>2</v>
      </c>
    </row>
    <row r="3024" spans="1:12" ht="11.25" customHeight="1" x14ac:dyDescent="0.4">
      <c r="A3024" s="251"/>
      <c r="B3024" s="268"/>
      <c r="C3024" s="36">
        <f>C3023/J3023*100</f>
        <v>50</v>
      </c>
      <c r="D3024" s="36">
        <f>D3023/J3023*100</f>
        <v>0</v>
      </c>
      <c r="E3024" s="36">
        <f>E3023/J3023*100</f>
        <v>0</v>
      </c>
      <c r="F3024" s="36">
        <f>F3023/J3023*100</f>
        <v>0</v>
      </c>
      <c r="G3024" s="36">
        <f>G3023/J3023*100</f>
        <v>0</v>
      </c>
      <c r="H3024" s="36">
        <f>H3023/J3023*100</f>
        <v>0</v>
      </c>
      <c r="I3024" s="79">
        <f>I3023/J3023*100</f>
        <v>50</v>
      </c>
      <c r="J3024" s="110">
        <f t="shared" si="100"/>
        <v>100</v>
      </c>
      <c r="K3024" s="117"/>
      <c r="L3024" s="117"/>
    </row>
    <row r="3025" spans="1:12" ht="11.25" customHeight="1" x14ac:dyDescent="0.4">
      <c r="A3025" s="249" t="s">
        <v>39</v>
      </c>
      <c r="B3025" s="259" t="s">
        <v>41</v>
      </c>
      <c r="C3025" s="30">
        <v>10</v>
      </c>
      <c r="D3025" s="30">
        <v>2</v>
      </c>
      <c r="E3025" s="30">
        <v>1</v>
      </c>
      <c r="F3025" s="30">
        <v>17</v>
      </c>
      <c r="G3025" s="30">
        <v>17</v>
      </c>
      <c r="H3025" s="30">
        <v>3</v>
      </c>
      <c r="I3025" s="30">
        <v>0</v>
      </c>
      <c r="J3025" s="111">
        <f t="shared" si="100"/>
        <v>50</v>
      </c>
      <c r="K3025" s="128"/>
    </row>
    <row r="3026" spans="1:12" ht="11.25" customHeight="1" x14ac:dyDescent="0.4">
      <c r="A3026" s="250"/>
      <c r="B3026" s="260"/>
      <c r="C3026" s="31">
        <f>C3025/J3025*100</f>
        <v>20</v>
      </c>
      <c r="D3026" s="33">
        <f>D3025/J3025*100</f>
        <v>4</v>
      </c>
      <c r="E3026" s="33">
        <f>E3025/J3025*100</f>
        <v>2</v>
      </c>
      <c r="F3026" s="33">
        <f>F3025/J3025*100</f>
        <v>34</v>
      </c>
      <c r="G3026" s="33">
        <f>G3025/J3025*100</f>
        <v>34</v>
      </c>
      <c r="H3026" s="33">
        <f>H3025/J3025*100</f>
        <v>6</v>
      </c>
      <c r="I3026" s="78">
        <f>I3025/J3025*100</f>
        <v>0</v>
      </c>
      <c r="J3026" s="108">
        <f t="shared" si="100"/>
        <v>100</v>
      </c>
      <c r="K3026" s="117"/>
      <c r="L3026" s="117"/>
    </row>
    <row r="3027" spans="1:12" ht="11.25" customHeight="1" x14ac:dyDescent="0.4">
      <c r="A3027" s="250"/>
      <c r="B3027" s="261" t="s">
        <v>42</v>
      </c>
      <c r="C3027" s="30">
        <v>5</v>
      </c>
      <c r="D3027" s="30">
        <v>0</v>
      </c>
      <c r="E3027" s="30">
        <v>0</v>
      </c>
      <c r="F3027" s="30">
        <v>83</v>
      </c>
      <c r="G3027" s="30">
        <v>9</v>
      </c>
      <c r="H3027" s="30">
        <v>10</v>
      </c>
      <c r="I3027" s="30">
        <v>0</v>
      </c>
      <c r="J3027" s="109">
        <f t="shared" si="100"/>
        <v>107</v>
      </c>
    </row>
    <row r="3028" spans="1:12" ht="11.25" customHeight="1" x14ac:dyDescent="0.4">
      <c r="A3028" s="250"/>
      <c r="B3028" s="261"/>
      <c r="C3028" s="32">
        <f>C3027/J3027*100</f>
        <v>4.6728971962616823</v>
      </c>
      <c r="D3028" s="32">
        <f>D3027/J3027*100</f>
        <v>0</v>
      </c>
      <c r="E3028" s="32">
        <f>E3027/J3027*100</f>
        <v>0</v>
      </c>
      <c r="F3028" s="32">
        <f>F3027/J3027*100</f>
        <v>77.570093457943926</v>
      </c>
      <c r="G3028" s="32">
        <f>G3027/J3027*100</f>
        <v>8.4112149532710276</v>
      </c>
      <c r="H3028" s="32">
        <f>H3027/J3027*100</f>
        <v>9.3457943925233646</v>
      </c>
      <c r="I3028" s="74">
        <f>I3027/J3027*100</f>
        <v>0</v>
      </c>
      <c r="J3028" s="108">
        <f t="shared" si="100"/>
        <v>100</v>
      </c>
      <c r="K3028" s="117"/>
      <c r="L3028" s="117"/>
    </row>
    <row r="3029" spans="1:12" ht="11.25" customHeight="1" x14ac:dyDescent="0.4">
      <c r="A3029" s="250"/>
      <c r="B3029" s="262" t="s">
        <v>43</v>
      </c>
      <c r="C3029" s="30">
        <v>3</v>
      </c>
      <c r="D3029" s="30">
        <v>0</v>
      </c>
      <c r="E3029" s="30">
        <v>0</v>
      </c>
      <c r="F3029" s="30">
        <v>145</v>
      </c>
      <c r="G3029" s="30">
        <v>8</v>
      </c>
      <c r="H3029" s="30">
        <v>7</v>
      </c>
      <c r="I3029" s="30">
        <v>1</v>
      </c>
      <c r="J3029" s="109">
        <f t="shared" si="100"/>
        <v>164</v>
      </c>
    </row>
    <row r="3030" spans="1:12" ht="11.25" customHeight="1" x14ac:dyDescent="0.4">
      <c r="A3030" s="250"/>
      <c r="B3030" s="260"/>
      <c r="C3030" s="32">
        <f>C3029/J3029*100</f>
        <v>1.8292682926829267</v>
      </c>
      <c r="D3030" s="32">
        <f>D3029/J3029*100</f>
        <v>0</v>
      </c>
      <c r="E3030" s="32">
        <f>E3029/J3029*100</f>
        <v>0</v>
      </c>
      <c r="F3030" s="32">
        <f>F3029/J3029*100</f>
        <v>88.41463414634147</v>
      </c>
      <c r="G3030" s="32">
        <f>G3029/J3029*100</f>
        <v>4.8780487804878048</v>
      </c>
      <c r="H3030" s="32">
        <f>H3029/J3029*100</f>
        <v>4.2682926829268295</v>
      </c>
      <c r="I3030" s="74">
        <f>I3029/J3029*100</f>
        <v>0.6097560975609756</v>
      </c>
      <c r="J3030" s="108">
        <f t="shared" si="100"/>
        <v>100</v>
      </c>
      <c r="K3030" s="117"/>
      <c r="L3030" s="117"/>
    </row>
    <row r="3031" spans="1:12" ht="11.25" customHeight="1" x14ac:dyDescent="0.4">
      <c r="A3031" s="250"/>
      <c r="B3031" s="261" t="s">
        <v>44</v>
      </c>
      <c r="C3031" s="30">
        <v>11</v>
      </c>
      <c r="D3031" s="30">
        <v>0</v>
      </c>
      <c r="E3031" s="30">
        <v>2</v>
      </c>
      <c r="F3031" s="30">
        <v>225</v>
      </c>
      <c r="G3031" s="30">
        <v>12</v>
      </c>
      <c r="H3031" s="30">
        <v>16</v>
      </c>
      <c r="I3031" s="30">
        <v>3</v>
      </c>
      <c r="J3031" s="109">
        <f t="shared" si="100"/>
        <v>269</v>
      </c>
    </row>
    <row r="3032" spans="1:12" ht="11.25" customHeight="1" x14ac:dyDescent="0.4">
      <c r="A3032" s="250"/>
      <c r="B3032" s="261"/>
      <c r="C3032" s="32">
        <f>C3031/J3031*100</f>
        <v>4.0892193308550189</v>
      </c>
      <c r="D3032" s="32">
        <f>D3031/J3031*100</f>
        <v>0</v>
      </c>
      <c r="E3032" s="32">
        <f>E3031/J3031*100</f>
        <v>0.74349442379182151</v>
      </c>
      <c r="F3032" s="32">
        <f>F3031/J3031*100</f>
        <v>83.643122676579935</v>
      </c>
      <c r="G3032" s="32">
        <f>G3031/J3031*100</f>
        <v>4.4609665427509295</v>
      </c>
      <c r="H3032" s="32">
        <f>H3031/J3031*100</f>
        <v>5.9479553903345721</v>
      </c>
      <c r="I3032" s="74">
        <f>I3031/J3031*100</f>
        <v>1.1152416356877324</v>
      </c>
      <c r="J3032" s="108">
        <f t="shared" si="100"/>
        <v>100.00000000000001</v>
      </c>
      <c r="K3032" s="117"/>
      <c r="L3032" s="117"/>
    </row>
    <row r="3033" spans="1:12" ht="11.25" customHeight="1" x14ac:dyDescent="0.4">
      <c r="A3033" s="250"/>
      <c r="B3033" s="262" t="s">
        <v>46</v>
      </c>
      <c r="C3033" s="30">
        <v>10</v>
      </c>
      <c r="D3033" s="30">
        <v>0</v>
      </c>
      <c r="E3033" s="30">
        <v>6</v>
      </c>
      <c r="F3033" s="30">
        <v>277</v>
      </c>
      <c r="G3033" s="30">
        <v>14</v>
      </c>
      <c r="H3033" s="30">
        <v>21</v>
      </c>
      <c r="I3033" s="30">
        <v>2</v>
      </c>
      <c r="J3033" s="109">
        <f t="shared" si="100"/>
        <v>330</v>
      </c>
    </row>
    <row r="3034" spans="1:12" ht="11.25" customHeight="1" x14ac:dyDescent="0.4">
      <c r="A3034" s="250"/>
      <c r="B3034" s="260"/>
      <c r="C3034" s="32">
        <f>C3033/J3033*100</f>
        <v>3.0303030303030303</v>
      </c>
      <c r="D3034" s="32">
        <f>D3033/J3033*100</f>
        <v>0</v>
      </c>
      <c r="E3034" s="32">
        <f>E3033/J3033*100</f>
        <v>1.8181818181818181</v>
      </c>
      <c r="F3034" s="32">
        <f>F3033/J3033*100</f>
        <v>83.939393939393938</v>
      </c>
      <c r="G3034" s="32">
        <f>G3033/J3033*100</f>
        <v>4.2424242424242431</v>
      </c>
      <c r="H3034" s="32">
        <f>H3033/J3033*100</f>
        <v>6.3636363636363633</v>
      </c>
      <c r="I3034" s="74">
        <f>I3033/J3033*100</f>
        <v>0.60606060606060608</v>
      </c>
      <c r="J3034" s="108">
        <f t="shared" si="100"/>
        <v>100</v>
      </c>
      <c r="K3034" s="117"/>
      <c r="L3034" s="117"/>
    </row>
    <row r="3035" spans="1:12" ht="11.25" customHeight="1" x14ac:dyDescent="0.4">
      <c r="A3035" s="250"/>
      <c r="B3035" s="261" t="s">
        <v>18</v>
      </c>
      <c r="C3035" s="30">
        <v>16</v>
      </c>
      <c r="D3035" s="30">
        <v>2</v>
      </c>
      <c r="E3035" s="30">
        <v>5</v>
      </c>
      <c r="F3035" s="30">
        <v>263</v>
      </c>
      <c r="G3035" s="30">
        <v>16</v>
      </c>
      <c r="H3035" s="30">
        <v>12</v>
      </c>
      <c r="I3035" s="30">
        <v>9</v>
      </c>
      <c r="J3035" s="109">
        <f t="shared" si="100"/>
        <v>323</v>
      </c>
    </row>
    <row r="3036" spans="1:12" ht="11.25" customHeight="1" x14ac:dyDescent="0.4">
      <c r="A3036" s="250"/>
      <c r="B3036" s="261"/>
      <c r="C3036" s="32">
        <f>C3035/J3035*100</f>
        <v>4.9535603715170282</v>
      </c>
      <c r="D3036" s="32">
        <f>D3035/J3035*100</f>
        <v>0.61919504643962853</v>
      </c>
      <c r="E3036" s="32">
        <f>E3035/J3035*100</f>
        <v>1.5479876160990713</v>
      </c>
      <c r="F3036" s="32">
        <f>F3035/J3035*100</f>
        <v>81.424148606811144</v>
      </c>
      <c r="G3036" s="32">
        <f>G3035/J3035*100</f>
        <v>4.9535603715170282</v>
      </c>
      <c r="H3036" s="32">
        <f>H3035/J3035*100</f>
        <v>3.7151702786377707</v>
      </c>
      <c r="I3036" s="74">
        <f>I3035/J3035*100</f>
        <v>2.7863777089783279</v>
      </c>
      <c r="J3036" s="108">
        <f t="shared" si="100"/>
        <v>99.999999999999986</v>
      </c>
      <c r="K3036" s="117"/>
      <c r="L3036" s="117"/>
    </row>
    <row r="3037" spans="1:12" ht="11.25" customHeight="1" x14ac:dyDescent="0.4">
      <c r="A3037" s="250"/>
      <c r="B3037" s="262" t="s">
        <v>7</v>
      </c>
      <c r="C3037" s="30">
        <v>68</v>
      </c>
      <c r="D3037" s="30">
        <v>7</v>
      </c>
      <c r="E3037" s="30">
        <v>32</v>
      </c>
      <c r="F3037" s="30">
        <v>333</v>
      </c>
      <c r="G3037" s="30">
        <v>22</v>
      </c>
      <c r="H3037" s="30">
        <v>32</v>
      </c>
      <c r="I3037" s="30">
        <v>36</v>
      </c>
      <c r="J3037" s="109">
        <f t="shared" si="100"/>
        <v>530</v>
      </c>
    </row>
    <row r="3038" spans="1:12" ht="11.25" customHeight="1" x14ac:dyDescent="0.4">
      <c r="A3038" s="250"/>
      <c r="B3038" s="260"/>
      <c r="C3038" s="32">
        <f>C3037/J3037*100</f>
        <v>12.830188679245284</v>
      </c>
      <c r="D3038" s="32">
        <f>D3037/J3037*100</f>
        <v>1.3207547169811322</v>
      </c>
      <c r="E3038" s="32">
        <f>E3037/J3037*100</f>
        <v>6.0377358490566042</v>
      </c>
      <c r="F3038" s="32">
        <f>F3037/J3037*100</f>
        <v>62.830188679245282</v>
      </c>
      <c r="G3038" s="32">
        <f>G3037/J3037*100</f>
        <v>4.1509433962264151</v>
      </c>
      <c r="H3038" s="32">
        <f>H3037/J3037*100</f>
        <v>6.0377358490566042</v>
      </c>
      <c r="I3038" s="74">
        <f>I3037/J3037*100</f>
        <v>6.7924528301886795</v>
      </c>
      <c r="J3038" s="108">
        <f t="shared" si="100"/>
        <v>100</v>
      </c>
      <c r="K3038" s="117"/>
      <c r="L3038" s="117"/>
    </row>
    <row r="3039" spans="1:12" ht="11.25" customHeight="1" x14ac:dyDescent="0.4">
      <c r="A3039" s="250"/>
      <c r="B3039" s="261" t="s">
        <v>48</v>
      </c>
      <c r="C3039" s="30">
        <v>1</v>
      </c>
      <c r="D3039" s="30">
        <v>0</v>
      </c>
      <c r="E3039" s="30">
        <v>0</v>
      </c>
      <c r="F3039" s="30">
        <v>1</v>
      </c>
      <c r="G3039" s="30">
        <v>0</v>
      </c>
      <c r="H3039" s="30">
        <v>0</v>
      </c>
      <c r="I3039" s="30">
        <v>3</v>
      </c>
      <c r="J3039" s="109">
        <f t="shared" si="100"/>
        <v>5</v>
      </c>
    </row>
    <row r="3040" spans="1:12" ht="11.25" customHeight="1" x14ac:dyDescent="0.4">
      <c r="A3040" s="251"/>
      <c r="B3040" s="268"/>
      <c r="C3040" s="36">
        <f>C3039/J3039*100</f>
        <v>20</v>
      </c>
      <c r="D3040" s="36">
        <f>D3039/J3039*100</f>
        <v>0</v>
      </c>
      <c r="E3040" s="36">
        <f>E3039/J3039*100</f>
        <v>0</v>
      </c>
      <c r="F3040" s="36">
        <f>F3039/J3039*100</f>
        <v>20</v>
      </c>
      <c r="G3040" s="36">
        <f>G3039/J3039*100</f>
        <v>0</v>
      </c>
      <c r="H3040" s="36">
        <f>H3039/J3039*100</f>
        <v>0</v>
      </c>
      <c r="I3040" s="85">
        <f>I3039/J3039*100</f>
        <v>60</v>
      </c>
      <c r="J3040" s="110">
        <f t="shared" si="100"/>
        <v>100</v>
      </c>
      <c r="K3040" s="117"/>
      <c r="L3040" s="117"/>
    </row>
    <row r="3041" spans="1:12" ht="11.25" customHeight="1" x14ac:dyDescent="0.4">
      <c r="A3041" s="252" t="s">
        <v>6</v>
      </c>
      <c r="B3041" s="259" t="s">
        <v>54</v>
      </c>
      <c r="C3041" s="30">
        <v>4</v>
      </c>
      <c r="D3041" s="30">
        <v>0</v>
      </c>
      <c r="E3041" s="30">
        <v>0</v>
      </c>
      <c r="F3041" s="30">
        <v>152</v>
      </c>
      <c r="G3041" s="30">
        <v>1</v>
      </c>
      <c r="H3041" s="30">
        <v>2</v>
      </c>
      <c r="I3041" s="30">
        <v>11</v>
      </c>
      <c r="J3041" s="107">
        <f t="shared" si="100"/>
        <v>170</v>
      </c>
    </row>
    <row r="3042" spans="1:12" ht="11.25" customHeight="1" x14ac:dyDescent="0.4">
      <c r="A3042" s="253"/>
      <c r="B3042" s="260"/>
      <c r="C3042" s="31">
        <f>C3041/J3041*100</f>
        <v>2.3529411764705883</v>
      </c>
      <c r="D3042" s="33">
        <f>D3041/J3041*100</f>
        <v>0</v>
      </c>
      <c r="E3042" s="33">
        <f>E3041/J3041*100</f>
        <v>0</v>
      </c>
      <c r="F3042" s="33">
        <f>F3041/J3041*100</f>
        <v>89.411764705882362</v>
      </c>
      <c r="G3042" s="33">
        <f>G3041/J3041*100</f>
        <v>0.58823529411764708</v>
      </c>
      <c r="H3042" s="33">
        <f>H3041/J3041*100</f>
        <v>1.1764705882352942</v>
      </c>
      <c r="I3042" s="78">
        <f>I3041/J3041*100</f>
        <v>6.4705882352941186</v>
      </c>
      <c r="J3042" s="108">
        <f t="shared" si="100"/>
        <v>100.00000000000001</v>
      </c>
      <c r="K3042" s="117"/>
      <c r="L3042" s="117"/>
    </row>
    <row r="3043" spans="1:12" ht="11.25" customHeight="1" x14ac:dyDescent="0.4">
      <c r="A3043" s="253"/>
      <c r="B3043" s="261" t="s">
        <v>56</v>
      </c>
      <c r="C3043" s="30">
        <v>1</v>
      </c>
      <c r="D3043" s="30">
        <v>1</v>
      </c>
      <c r="E3043" s="30">
        <v>0</v>
      </c>
      <c r="F3043" s="30">
        <v>115</v>
      </c>
      <c r="G3043" s="30">
        <v>5</v>
      </c>
      <c r="H3043" s="30">
        <v>6</v>
      </c>
      <c r="I3043" s="30">
        <v>4</v>
      </c>
      <c r="J3043" s="109">
        <f t="shared" si="100"/>
        <v>132</v>
      </c>
    </row>
    <row r="3044" spans="1:12" ht="11.25" customHeight="1" x14ac:dyDescent="0.4">
      <c r="A3044" s="253"/>
      <c r="B3044" s="261"/>
      <c r="C3044" s="32">
        <f>C3043/J3043*100</f>
        <v>0.75757575757575757</v>
      </c>
      <c r="D3044" s="32">
        <f>D3043/J3043*100</f>
        <v>0.75757575757575757</v>
      </c>
      <c r="E3044" s="32">
        <f>E3043/J3043*100</f>
        <v>0</v>
      </c>
      <c r="F3044" s="32">
        <f>F3043/J3043*100</f>
        <v>87.121212121212125</v>
      </c>
      <c r="G3044" s="32">
        <f>G3043/J3043*100</f>
        <v>3.7878787878787881</v>
      </c>
      <c r="H3044" s="32">
        <f>H3043/J3043*100</f>
        <v>4.5454545454545459</v>
      </c>
      <c r="I3044" s="74">
        <f>I3043/J3043*100</f>
        <v>3.0303030303030303</v>
      </c>
      <c r="J3044" s="108">
        <f t="shared" si="100"/>
        <v>100</v>
      </c>
      <c r="K3044" s="117"/>
      <c r="L3044" s="117"/>
    </row>
    <row r="3045" spans="1:12" ht="11.25" customHeight="1" x14ac:dyDescent="0.4">
      <c r="A3045" s="253"/>
      <c r="B3045" s="262" t="s">
        <v>3</v>
      </c>
      <c r="C3045" s="30">
        <v>21</v>
      </c>
      <c r="D3045" s="30">
        <v>1</v>
      </c>
      <c r="E3045" s="30">
        <v>2</v>
      </c>
      <c r="F3045" s="30">
        <v>675</v>
      </c>
      <c r="G3045" s="30">
        <v>32</v>
      </c>
      <c r="H3045" s="30">
        <v>33</v>
      </c>
      <c r="I3045" s="30">
        <v>6</v>
      </c>
      <c r="J3045" s="109">
        <f t="shared" si="100"/>
        <v>770</v>
      </c>
    </row>
    <row r="3046" spans="1:12" ht="11.25" customHeight="1" x14ac:dyDescent="0.4">
      <c r="A3046" s="253"/>
      <c r="B3046" s="260"/>
      <c r="C3046" s="32">
        <f>C3045/J3045*100</f>
        <v>2.7272727272727271</v>
      </c>
      <c r="D3046" s="32">
        <f>D3045/J3045*100</f>
        <v>0.12987012987012986</v>
      </c>
      <c r="E3046" s="32">
        <f>E3045/J3045*100</f>
        <v>0.25974025974025972</v>
      </c>
      <c r="F3046" s="32">
        <f>F3045/J3045*100</f>
        <v>87.662337662337663</v>
      </c>
      <c r="G3046" s="32">
        <f>G3045/J3045*100</f>
        <v>4.1558441558441555</v>
      </c>
      <c r="H3046" s="32">
        <f>H3045/J3045*100</f>
        <v>4.2857142857142856</v>
      </c>
      <c r="I3046" s="74">
        <f>I3045/J3045*100</f>
        <v>0.77922077922077926</v>
      </c>
      <c r="J3046" s="108">
        <f t="shared" si="100"/>
        <v>100</v>
      </c>
      <c r="K3046" s="117"/>
      <c r="L3046" s="117"/>
    </row>
    <row r="3047" spans="1:12" ht="11.25" customHeight="1" x14ac:dyDescent="0.4">
      <c r="A3047" s="253"/>
      <c r="B3047" s="261" t="s">
        <v>50</v>
      </c>
      <c r="C3047" s="30">
        <v>15</v>
      </c>
      <c r="D3047" s="30">
        <v>0</v>
      </c>
      <c r="E3047" s="30">
        <v>4</v>
      </c>
      <c r="F3047" s="30">
        <v>88</v>
      </c>
      <c r="G3047" s="30">
        <v>10</v>
      </c>
      <c r="H3047" s="30">
        <v>6</v>
      </c>
      <c r="I3047" s="30">
        <v>5</v>
      </c>
      <c r="J3047" s="109">
        <f t="shared" si="100"/>
        <v>128</v>
      </c>
    </row>
    <row r="3048" spans="1:12" ht="11.25" customHeight="1" x14ac:dyDescent="0.4">
      <c r="A3048" s="253"/>
      <c r="B3048" s="261"/>
      <c r="C3048" s="32">
        <f>C3047/J3047*100</f>
        <v>11.71875</v>
      </c>
      <c r="D3048" s="32">
        <f>D3047/J3047*100</f>
        <v>0</v>
      </c>
      <c r="E3048" s="32">
        <f>E3047/J3047*100</f>
        <v>3.125</v>
      </c>
      <c r="F3048" s="32">
        <f>F3047/J3047*100</f>
        <v>68.75</v>
      </c>
      <c r="G3048" s="32">
        <f>G3047/J3047*100</f>
        <v>7.8125</v>
      </c>
      <c r="H3048" s="32">
        <f>H3047/J3047*100</f>
        <v>4.6875</v>
      </c>
      <c r="I3048" s="74">
        <f>I3047/J3047*100</f>
        <v>3.90625</v>
      </c>
      <c r="J3048" s="108">
        <f t="shared" si="100"/>
        <v>100</v>
      </c>
      <c r="K3048" s="117"/>
      <c r="L3048" s="117"/>
    </row>
    <row r="3049" spans="1:12" ht="11.25" customHeight="1" x14ac:dyDescent="0.4">
      <c r="A3049" s="253"/>
      <c r="B3049" s="262" t="s">
        <v>51</v>
      </c>
      <c r="C3049" s="30">
        <v>11</v>
      </c>
      <c r="D3049" s="30">
        <v>2</v>
      </c>
      <c r="E3049" s="30">
        <v>1</v>
      </c>
      <c r="F3049" s="30">
        <v>23</v>
      </c>
      <c r="G3049" s="30">
        <v>19</v>
      </c>
      <c r="H3049" s="30">
        <v>6</v>
      </c>
      <c r="I3049" s="30">
        <v>0</v>
      </c>
      <c r="J3049" s="109">
        <f t="shared" si="100"/>
        <v>62</v>
      </c>
    </row>
    <row r="3050" spans="1:12" ht="11.25" customHeight="1" x14ac:dyDescent="0.4">
      <c r="A3050" s="253"/>
      <c r="B3050" s="260"/>
      <c r="C3050" s="32">
        <f>C3049/J3049*100</f>
        <v>17.741935483870968</v>
      </c>
      <c r="D3050" s="32">
        <f>D3049/J3049*100</f>
        <v>3.225806451612903</v>
      </c>
      <c r="E3050" s="32">
        <f>E3049/J3049*100</f>
        <v>1.6129032258064515</v>
      </c>
      <c r="F3050" s="32">
        <f>F3049/J3049*100</f>
        <v>37.096774193548384</v>
      </c>
      <c r="G3050" s="32">
        <f>G3049/J3049*100</f>
        <v>30.64516129032258</v>
      </c>
      <c r="H3050" s="32">
        <f>H3049/J3049*100</f>
        <v>9.67741935483871</v>
      </c>
      <c r="I3050" s="74">
        <f>I3049/J3049*100</f>
        <v>0</v>
      </c>
      <c r="J3050" s="108">
        <f t="shared" si="100"/>
        <v>99.999999999999986</v>
      </c>
      <c r="K3050" s="117"/>
      <c r="L3050" s="117"/>
    </row>
    <row r="3051" spans="1:12" ht="11.25" customHeight="1" x14ac:dyDescent="0.4">
      <c r="A3051" s="253"/>
      <c r="B3051" s="261" t="s">
        <v>61</v>
      </c>
      <c r="C3051" s="30">
        <v>58</v>
      </c>
      <c r="D3051" s="30">
        <v>6</v>
      </c>
      <c r="E3051" s="30">
        <v>36</v>
      </c>
      <c r="F3051" s="30">
        <v>234</v>
      </c>
      <c r="G3051" s="30">
        <v>24</v>
      </c>
      <c r="H3051" s="30">
        <v>41</v>
      </c>
      <c r="I3051" s="30">
        <v>23</v>
      </c>
      <c r="J3051" s="109">
        <f t="shared" si="100"/>
        <v>422</v>
      </c>
    </row>
    <row r="3052" spans="1:12" ht="11.25" customHeight="1" x14ac:dyDescent="0.4">
      <c r="A3052" s="253"/>
      <c r="B3052" s="261"/>
      <c r="C3052" s="32">
        <f>C3051/J3051*100</f>
        <v>13.744075829383887</v>
      </c>
      <c r="D3052" s="32">
        <f>D3051/J3051*100</f>
        <v>1.4218009478672986</v>
      </c>
      <c r="E3052" s="32">
        <f>E3051/J3051*100</f>
        <v>8.5308056872037916</v>
      </c>
      <c r="F3052" s="32">
        <f>F3051/J3051*100</f>
        <v>55.45023696682464</v>
      </c>
      <c r="G3052" s="32">
        <f>G3051/J3051*100</f>
        <v>5.6872037914691944</v>
      </c>
      <c r="H3052" s="32">
        <f>H3051/J3051*100</f>
        <v>9.7156398104265413</v>
      </c>
      <c r="I3052" s="74">
        <f>I3051/J3051*100</f>
        <v>5.4502369668246446</v>
      </c>
      <c r="J3052" s="108">
        <f t="shared" si="100"/>
        <v>100</v>
      </c>
      <c r="K3052" s="6"/>
      <c r="L3052" s="6"/>
    </row>
    <row r="3053" spans="1:12" ht="11.25" customHeight="1" x14ac:dyDescent="0.4">
      <c r="A3053" s="253"/>
      <c r="B3053" s="262" t="s">
        <v>33</v>
      </c>
      <c r="C3053" s="30">
        <v>12</v>
      </c>
      <c r="D3053" s="30">
        <v>1</v>
      </c>
      <c r="E3053" s="30">
        <v>2</v>
      </c>
      <c r="F3053" s="30">
        <v>56</v>
      </c>
      <c r="G3053" s="30">
        <v>7</v>
      </c>
      <c r="H3053" s="30">
        <v>5</v>
      </c>
      <c r="I3053" s="30">
        <v>0</v>
      </c>
      <c r="J3053" s="109">
        <f t="shared" si="100"/>
        <v>83</v>
      </c>
    </row>
    <row r="3054" spans="1:12" ht="11.25" customHeight="1" x14ac:dyDescent="0.4">
      <c r="A3054" s="253"/>
      <c r="B3054" s="260"/>
      <c r="C3054" s="32">
        <f>C3053/J3053*100</f>
        <v>14.457831325301203</v>
      </c>
      <c r="D3054" s="32">
        <f>D3053/J3053*100</f>
        <v>1.2048192771084338</v>
      </c>
      <c r="E3054" s="32">
        <f>E3053/J3053*100</f>
        <v>2.4096385542168677</v>
      </c>
      <c r="F3054" s="32">
        <f>F3053/J3053*100</f>
        <v>67.46987951807229</v>
      </c>
      <c r="G3054" s="32">
        <f>G3053/J3053*100</f>
        <v>8.4337349397590362</v>
      </c>
      <c r="H3054" s="32">
        <f>H3053/J3053*100</f>
        <v>6.024096385542169</v>
      </c>
      <c r="I3054" s="74">
        <f>I3053/J3053*100</f>
        <v>0</v>
      </c>
      <c r="J3054" s="108">
        <f t="shared" si="100"/>
        <v>100</v>
      </c>
      <c r="K3054" s="6"/>
      <c r="L3054" s="6"/>
    </row>
    <row r="3055" spans="1:12" ht="11.25" customHeight="1" x14ac:dyDescent="0.4">
      <c r="A3055" s="253"/>
      <c r="B3055" s="261" t="s">
        <v>48</v>
      </c>
      <c r="C3055" s="30">
        <v>2</v>
      </c>
      <c r="D3055" s="30">
        <v>0</v>
      </c>
      <c r="E3055" s="30">
        <v>1</v>
      </c>
      <c r="F3055" s="30">
        <v>1</v>
      </c>
      <c r="G3055" s="30">
        <v>0</v>
      </c>
      <c r="H3055" s="30">
        <v>2</v>
      </c>
      <c r="I3055" s="30">
        <v>5</v>
      </c>
      <c r="J3055" s="109">
        <f t="shared" si="100"/>
        <v>11</v>
      </c>
    </row>
    <row r="3056" spans="1:12" ht="11.25" customHeight="1" x14ac:dyDescent="0.4">
      <c r="A3056" s="254"/>
      <c r="B3056" s="268"/>
      <c r="C3056" s="36">
        <f>C3055/J3055*100</f>
        <v>18.181818181818183</v>
      </c>
      <c r="D3056" s="36">
        <f>D3055/J3055*100</f>
        <v>0</v>
      </c>
      <c r="E3056" s="36">
        <f>E3055/J3055*100</f>
        <v>9.0909090909090917</v>
      </c>
      <c r="F3056" s="36">
        <f>F3055/J3055*100</f>
        <v>9.0909090909090917</v>
      </c>
      <c r="G3056" s="36">
        <f>G3055/J3055*100</f>
        <v>0</v>
      </c>
      <c r="H3056" s="36">
        <f>H3055/J3055*100</f>
        <v>18.181818181818183</v>
      </c>
      <c r="I3056" s="85">
        <f>I3055/J3055*100</f>
        <v>45.454545454545453</v>
      </c>
      <c r="J3056" s="110">
        <f t="shared" si="100"/>
        <v>100</v>
      </c>
      <c r="K3056" s="6"/>
      <c r="L3056" s="6"/>
    </row>
    <row r="3057" spans="1:12" ht="11.25" customHeight="1" x14ac:dyDescent="0.4">
      <c r="A3057" s="249" t="s">
        <v>21</v>
      </c>
      <c r="B3057" s="259" t="s">
        <v>65</v>
      </c>
      <c r="C3057" s="30">
        <v>35</v>
      </c>
      <c r="D3057" s="30">
        <v>5</v>
      </c>
      <c r="E3057" s="30">
        <v>23</v>
      </c>
      <c r="F3057" s="30">
        <v>145</v>
      </c>
      <c r="G3057" s="30">
        <v>26</v>
      </c>
      <c r="H3057" s="30">
        <v>39</v>
      </c>
      <c r="I3057" s="30">
        <v>9</v>
      </c>
      <c r="J3057" s="111">
        <f t="shared" si="100"/>
        <v>282</v>
      </c>
      <c r="K3057" s="128"/>
    </row>
    <row r="3058" spans="1:12" ht="11.25" customHeight="1" x14ac:dyDescent="0.4">
      <c r="A3058" s="250"/>
      <c r="B3058" s="260"/>
      <c r="C3058" s="31">
        <f>C3057/J3057*100</f>
        <v>12.411347517730496</v>
      </c>
      <c r="D3058" s="33">
        <f>D3057/J3057*100</f>
        <v>1.773049645390071</v>
      </c>
      <c r="E3058" s="33">
        <f>E3057/J3057*100</f>
        <v>8.1560283687943276</v>
      </c>
      <c r="F3058" s="33">
        <f>F3057/J3057*100</f>
        <v>51.418439716312058</v>
      </c>
      <c r="G3058" s="33">
        <f>G3057/J3057*100</f>
        <v>9.2198581560283674</v>
      </c>
      <c r="H3058" s="33">
        <f>H3057/J3057*100</f>
        <v>13.829787234042554</v>
      </c>
      <c r="I3058" s="78">
        <f>I3057/J3057*100</f>
        <v>3.1914893617021276</v>
      </c>
      <c r="J3058" s="108">
        <f t="shared" si="100"/>
        <v>100</v>
      </c>
      <c r="K3058" s="6"/>
      <c r="L3058" s="6"/>
    </row>
    <row r="3059" spans="1:12" ht="11.25" customHeight="1" x14ac:dyDescent="0.4">
      <c r="A3059" s="250"/>
      <c r="B3059" s="261" t="s">
        <v>67</v>
      </c>
      <c r="C3059" s="30">
        <v>24</v>
      </c>
      <c r="D3059" s="30">
        <v>3</v>
      </c>
      <c r="E3059" s="30">
        <v>7</v>
      </c>
      <c r="F3059" s="30">
        <v>245</v>
      </c>
      <c r="G3059" s="30">
        <v>13</v>
      </c>
      <c r="H3059" s="30">
        <v>21</v>
      </c>
      <c r="I3059" s="30">
        <v>11</v>
      </c>
      <c r="J3059" s="109">
        <f t="shared" si="100"/>
        <v>324</v>
      </c>
    </row>
    <row r="3060" spans="1:12" ht="11.25" customHeight="1" x14ac:dyDescent="0.4">
      <c r="A3060" s="250"/>
      <c r="B3060" s="261"/>
      <c r="C3060" s="32">
        <f>C3059/J3059*100</f>
        <v>7.4074074074074066</v>
      </c>
      <c r="D3060" s="32">
        <f>D3059/J3059*100</f>
        <v>0.92592592592592582</v>
      </c>
      <c r="E3060" s="32">
        <f>E3059/J3059*100</f>
        <v>2.1604938271604937</v>
      </c>
      <c r="F3060" s="32">
        <f>F3059/J3059*100</f>
        <v>75.617283950617292</v>
      </c>
      <c r="G3060" s="32">
        <f>G3059/J3059*100</f>
        <v>4.0123456790123457</v>
      </c>
      <c r="H3060" s="32">
        <f>H3059/J3059*100</f>
        <v>6.481481481481481</v>
      </c>
      <c r="I3060" s="74">
        <f>I3059/J3059*100</f>
        <v>3.3950617283950617</v>
      </c>
      <c r="J3060" s="108">
        <f t="shared" si="100"/>
        <v>100</v>
      </c>
      <c r="K3060" s="6"/>
      <c r="L3060" s="6"/>
    </row>
    <row r="3061" spans="1:12" ht="11.25" customHeight="1" x14ac:dyDescent="0.4">
      <c r="A3061" s="250"/>
      <c r="B3061" s="262" t="s">
        <v>69</v>
      </c>
      <c r="C3061" s="30">
        <v>42</v>
      </c>
      <c r="D3061" s="30">
        <v>2</v>
      </c>
      <c r="E3061" s="30">
        <v>10</v>
      </c>
      <c r="F3061" s="30">
        <v>678</v>
      </c>
      <c r="G3061" s="30">
        <v>41</v>
      </c>
      <c r="H3061" s="30">
        <v>29</v>
      </c>
      <c r="I3061" s="30">
        <v>23</v>
      </c>
      <c r="J3061" s="109">
        <f t="shared" si="100"/>
        <v>825</v>
      </c>
    </row>
    <row r="3062" spans="1:12" ht="11.25" customHeight="1" x14ac:dyDescent="0.4">
      <c r="A3062" s="250"/>
      <c r="B3062" s="260"/>
      <c r="C3062" s="32">
        <f>C3061/J3061*100</f>
        <v>5.0909090909090908</v>
      </c>
      <c r="D3062" s="32">
        <f>D3061/J3061*100</f>
        <v>0.24242424242424243</v>
      </c>
      <c r="E3062" s="32">
        <f>E3061/J3061*100</f>
        <v>1.2121212121212122</v>
      </c>
      <c r="F3062" s="32">
        <f>F3061/J3061*100</f>
        <v>82.181818181818173</v>
      </c>
      <c r="G3062" s="32">
        <f>G3061/J3061*100</f>
        <v>4.9696969696969697</v>
      </c>
      <c r="H3062" s="32">
        <f>H3061/J3061*100</f>
        <v>3.5151515151515147</v>
      </c>
      <c r="I3062" s="74">
        <f>I3061/J3061*100</f>
        <v>2.7878787878787876</v>
      </c>
      <c r="J3062" s="108">
        <f t="shared" si="100"/>
        <v>99.999999999999986</v>
      </c>
      <c r="K3062" s="6"/>
      <c r="L3062" s="6"/>
    </row>
    <row r="3063" spans="1:12" ht="11.25" customHeight="1" x14ac:dyDescent="0.4">
      <c r="A3063" s="250"/>
      <c r="B3063" s="261" t="s">
        <v>70</v>
      </c>
      <c r="C3063" s="30">
        <v>8</v>
      </c>
      <c r="D3063" s="30">
        <v>1</v>
      </c>
      <c r="E3063" s="30">
        <v>2</v>
      </c>
      <c r="F3063" s="30">
        <v>190</v>
      </c>
      <c r="G3063" s="30">
        <v>15</v>
      </c>
      <c r="H3063" s="30">
        <v>7</v>
      </c>
      <c r="I3063" s="30">
        <v>2</v>
      </c>
      <c r="J3063" s="109">
        <f t="shared" si="100"/>
        <v>225</v>
      </c>
    </row>
    <row r="3064" spans="1:12" ht="11.25" customHeight="1" x14ac:dyDescent="0.4">
      <c r="A3064" s="250"/>
      <c r="B3064" s="261"/>
      <c r="C3064" s="32">
        <f>C3063/J3063*100</f>
        <v>3.5555555555555554</v>
      </c>
      <c r="D3064" s="32">
        <f>D3063/J3063*100</f>
        <v>0.44444444444444442</v>
      </c>
      <c r="E3064" s="32">
        <f>E3063/J3063*100</f>
        <v>0.88888888888888884</v>
      </c>
      <c r="F3064" s="32">
        <f>F3063/J3063*100</f>
        <v>84.444444444444443</v>
      </c>
      <c r="G3064" s="32">
        <f>G3063/J3063*100</f>
        <v>6.666666666666667</v>
      </c>
      <c r="H3064" s="32">
        <f>H3063/J3063*100</f>
        <v>3.1111111111111112</v>
      </c>
      <c r="I3064" s="74">
        <f>I3063/J3063*100</f>
        <v>0.88888888888888884</v>
      </c>
      <c r="J3064" s="108">
        <f t="shared" si="100"/>
        <v>100</v>
      </c>
      <c r="K3064" s="6"/>
      <c r="L3064" s="6"/>
    </row>
    <row r="3065" spans="1:12" ht="11.25" customHeight="1" x14ac:dyDescent="0.4">
      <c r="A3065" s="250"/>
      <c r="B3065" s="262" t="s">
        <v>72</v>
      </c>
      <c r="C3065" s="30">
        <v>12</v>
      </c>
      <c r="D3065" s="30">
        <v>0</v>
      </c>
      <c r="E3065" s="30">
        <v>4</v>
      </c>
      <c r="F3065" s="30">
        <v>82</v>
      </c>
      <c r="G3065" s="30">
        <v>3</v>
      </c>
      <c r="H3065" s="30">
        <v>4</v>
      </c>
      <c r="I3065" s="30">
        <v>4</v>
      </c>
      <c r="J3065" s="109">
        <f t="shared" si="100"/>
        <v>109</v>
      </c>
    </row>
    <row r="3066" spans="1:12" ht="11.25" customHeight="1" x14ac:dyDescent="0.4">
      <c r="A3066" s="250"/>
      <c r="B3066" s="260"/>
      <c r="C3066" s="32">
        <f>C3065/J3065*100</f>
        <v>11.009174311926607</v>
      </c>
      <c r="D3066" s="32">
        <f>D3065/J3065*100</f>
        <v>0</v>
      </c>
      <c r="E3066" s="32">
        <f>E3065/J3065*100</f>
        <v>3.669724770642202</v>
      </c>
      <c r="F3066" s="32">
        <f>F3065/J3065*100</f>
        <v>75.22935779816514</v>
      </c>
      <c r="G3066" s="32">
        <f>G3065/J3065*100</f>
        <v>2.7522935779816518</v>
      </c>
      <c r="H3066" s="32">
        <f>H3065/J3065*100</f>
        <v>3.669724770642202</v>
      </c>
      <c r="I3066" s="74">
        <f>I3065/J3065*100</f>
        <v>3.669724770642202</v>
      </c>
      <c r="J3066" s="108">
        <f t="shared" si="100"/>
        <v>100</v>
      </c>
      <c r="K3066" s="6"/>
      <c r="L3066" s="6"/>
    </row>
    <row r="3067" spans="1:12" ht="11.25" customHeight="1" x14ac:dyDescent="0.4">
      <c r="A3067" s="250"/>
      <c r="B3067" s="261" t="s">
        <v>48</v>
      </c>
      <c r="C3067" s="30">
        <v>3</v>
      </c>
      <c r="D3067" s="30">
        <v>0</v>
      </c>
      <c r="E3067" s="30">
        <v>0</v>
      </c>
      <c r="F3067" s="30">
        <v>4</v>
      </c>
      <c r="G3067" s="30">
        <v>0</v>
      </c>
      <c r="H3067" s="30">
        <v>1</v>
      </c>
      <c r="I3067" s="30">
        <v>5</v>
      </c>
      <c r="J3067" s="109">
        <f t="shared" si="100"/>
        <v>13</v>
      </c>
    </row>
    <row r="3068" spans="1:12" ht="11.25" customHeight="1" x14ac:dyDescent="0.4">
      <c r="A3068" s="251"/>
      <c r="B3068" s="268"/>
      <c r="C3068" s="34">
        <f>C3067/J3067*100</f>
        <v>23.076923076923077</v>
      </c>
      <c r="D3068" s="34">
        <f>D3067/J3067*100</f>
        <v>0</v>
      </c>
      <c r="E3068" s="34">
        <f>E3067/J3067*100</f>
        <v>0</v>
      </c>
      <c r="F3068" s="34">
        <f>F3067/J3067*100</f>
        <v>30.76923076923077</v>
      </c>
      <c r="G3068" s="34">
        <f>G3067/J3067*100</f>
        <v>0</v>
      </c>
      <c r="H3068" s="34">
        <f>H3067/J3067*100</f>
        <v>7.6923076923076925</v>
      </c>
      <c r="I3068" s="82">
        <f>I3067/J3067*100</f>
        <v>38.461538461538467</v>
      </c>
      <c r="J3068" s="110">
        <f t="shared" si="100"/>
        <v>100</v>
      </c>
      <c r="K3068" s="6"/>
      <c r="L3068" s="6"/>
    </row>
    <row r="3069" spans="1:12" ht="11.25" customHeight="1" x14ac:dyDescent="0.4"/>
    <row r="3070" spans="1:12" ht="11.25" customHeight="1" x14ac:dyDescent="0.4"/>
    <row r="3071" spans="1:12" x14ac:dyDescent="0.4">
      <c r="A3071" s="308" t="s">
        <v>282</v>
      </c>
      <c r="B3071" s="308"/>
      <c r="C3071" s="308"/>
      <c r="D3071" s="308"/>
      <c r="E3071" s="308"/>
      <c r="F3071" s="308"/>
      <c r="G3071" s="308"/>
      <c r="H3071" s="308"/>
      <c r="I3071" s="308"/>
      <c r="J3071" s="308"/>
      <c r="K3071" s="308"/>
      <c r="L3071" s="308"/>
    </row>
    <row r="3072" spans="1:12" ht="30" customHeight="1" x14ac:dyDescent="0.4">
      <c r="A3072" s="291" t="s">
        <v>251</v>
      </c>
      <c r="B3072" s="291"/>
      <c r="C3072" s="291"/>
      <c r="D3072" s="291"/>
      <c r="E3072" s="291"/>
      <c r="F3072" s="291"/>
      <c r="G3072" s="291"/>
      <c r="H3072" s="291"/>
      <c r="I3072" s="291"/>
      <c r="J3072" s="291"/>
      <c r="K3072" s="291"/>
      <c r="L3072" s="291"/>
    </row>
    <row r="3073" spans="1:12" ht="12.75" customHeight="1" x14ac:dyDescent="0.15">
      <c r="A3073" s="277"/>
      <c r="B3073" s="278"/>
      <c r="C3073" s="309" t="s">
        <v>107</v>
      </c>
      <c r="D3073" s="309" t="s">
        <v>108</v>
      </c>
      <c r="E3073" s="286" t="s">
        <v>22</v>
      </c>
      <c r="F3073" s="288" t="s">
        <v>10</v>
      </c>
      <c r="G3073" s="6"/>
      <c r="H3073" s="6"/>
      <c r="I3073" s="6"/>
      <c r="J3073" s="6"/>
      <c r="K3073" s="6"/>
      <c r="L3073" s="6"/>
    </row>
    <row r="3074" spans="1:12" ht="100.5" customHeight="1" x14ac:dyDescent="0.15">
      <c r="A3074" s="296" t="s">
        <v>11</v>
      </c>
      <c r="B3074" s="297"/>
      <c r="C3074" s="311"/>
      <c r="D3074" s="311"/>
      <c r="E3074" s="325"/>
      <c r="F3074" s="289"/>
      <c r="G3074" s="116"/>
      <c r="H3074" s="116"/>
      <c r="I3074" s="116"/>
      <c r="J3074" s="116"/>
      <c r="K3074" s="116"/>
      <c r="L3074" s="116"/>
    </row>
    <row r="3075" spans="1:12" ht="11.25" customHeight="1" x14ac:dyDescent="0.4">
      <c r="A3075" s="255" t="s">
        <v>9</v>
      </c>
      <c r="B3075" s="256"/>
      <c r="C3075" s="38">
        <f>C3077+C3079+C3081+C3083</f>
        <v>1217</v>
      </c>
      <c r="D3075" s="38">
        <f>D3077+D3079+D3081+D3083</f>
        <v>524</v>
      </c>
      <c r="E3075" s="38">
        <f>E3077+E3079+E3081+E3083</f>
        <v>37</v>
      </c>
      <c r="F3075" s="111">
        <f t="shared" ref="F3075:F3138" si="101">SUM(C3075:E3075)</f>
        <v>1778</v>
      </c>
      <c r="G3075" s="117"/>
      <c r="H3075" s="117"/>
      <c r="I3075" s="117"/>
      <c r="J3075" s="117"/>
      <c r="K3075" s="117"/>
      <c r="L3075" s="117"/>
    </row>
    <row r="3076" spans="1:12" ht="11.25" customHeight="1" x14ac:dyDescent="0.4">
      <c r="A3076" s="257"/>
      <c r="B3076" s="258"/>
      <c r="C3076" s="29">
        <f>C3075/F3075*100</f>
        <v>68.447694038245217</v>
      </c>
      <c r="D3076" s="29">
        <f>D3075/F3075*100</f>
        <v>29.471316085489313</v>
      </c>
      <c r="E3076" s="77">
        <f>E3075/F3075*100</f>
        <v>2.0809898762654671</v>
      </c>
      <c r="F3076" s="110">
        <f t="shared" si="101"/>
        <v>99.999999999999986</v>
      </c>
      <c r="G3076" s="117"/>
      <c r="H3076" s="117"/>
      <c r="I3076" s="117"/>
      <c r="J3076" s="117"/>
      <c r="K3076" s="117"/>
      <c r="L3076" s="117"/>
    </row>
    <row r="3077" spans="1:12" ht="11.25" customHeight="1" x14ac:dyDescent="0.4">
      <c r="A3077" s="249" t="s">
        <v>24</v>
      </c>
      <c r="B3077" s="259" t="s">
        <v>25</v>
      </c>
      <c r="C3077" s="47">
        <v>898</v>
      </c>
      <c r="D3077" s="30">
        <v>331</v>
      </c>
      <c r="E3077" s="30">
        <v>21</v>
      </c>
      <c r="F3077" s="111">
        <f t="shared" si="101"/>
        <v>1250</v>
      </c>
      <c r="G3077" s="128"/>
      <c r="I3077" s="129"/>
      <c r="J3077" s="117"/>
      <c r="K3077" s="117"/>
      <c r="L3077" s="117"/>
    </row>
    <row r="3078" spans="1:12" ht="11.25" customHeight="1" x14ac:dyDescent="0.4">
      <c r="A3078" s="250"/>
      <c r="B3078" s="260"/>
      <c r="C3078" s="32">
        <f>C3077/F3077*100</f>
        <v>71.84</v>
      </c>
      <c r="D3078" s="32">
        <f>D3077/F3077*100</f>
        <v>26.479999999999997</v>
      </c>
      <c r="E3078" s="74">
        <f>E3077/F3077*100</f>
        <v>1.68</v>
      </c>
      <c r="F3078" s="108">
        <f t="shared" si="101"/>
        <v>100</v>
      </c>
      <c r="G3078" s="117"/>
      <c r="H3078" s="117"/>
      <c r="I3078" s="117"/>
      <c r="J3078" s="117"/>
      <c r="K3078" s="117"/>
      <c r="L3078" s="117"/>
    </row>
    <row r="3079" spans="1:12" ht="11.25" customHeight="1" x14ac:dyDescent="0.4">
      <c r="A3079" s="250"/>
      <c r="B3079" s="261" t="s">
        <v>26</v>
      </c>
      <c r="C3079" s="30">
        <v>217</v>
      </c>
      <c r="D3079" s="30">
        <v>119</v>
      </c>
      <c r="E3079" s="30">
        <v>7</v>
      </c>
      <c r="F3079" s="109">
        <f t="shared" si="101"/>
        <v>343</v>
      </c>
      <c r="J3079" s="117"/>
      <c r="K3079" s="117"/>
      <c r="L3079" s="117"/>
    </row>
    <row r="3080" spans="1:12" ht="11.25" customHeight="1" x14ac:dyDescent="0.4">
      <c r="A3080" s="250"/>
      <c r="B3080" s="261"/>
      <c r="C3080" s="33">
        <f>C3079/F3079*100</f>
        <v>63.265306122448983</v>
      </c>
      <c r="D3080" s="33">
        <f>D3079/F3079*100</f>
        <v>34.693877551020407</v>
      </c>
      <c r="E3080" s="78">
        <f>E3079/F3079*100</f>
        <v>2.0408163265306123</v>
      </c>
      <c r="F3080" s="108">
        <f t="shared" si="101"/>
        <v>100.00000000000001</v>
      </c>
      <c r="G3080" s="117"/>
      <c r="H3080" s="117"/>
      <c r="I3080" s="117"/>
      <c r="J3080" s="117"/>
      <c r="K3080" s="117"/>
      <c r="L3080" s="117"/>
    </row>
    <row r="3081" spans="1:12" ht="11.25" customHeight="1" x14ac:dyDescent="0.4">
      <c r="A3081" s="250"/>
      <c r="B3081" s="262" t="s">
        <v>17</v>
      </c>
      <c r="C3081" s="30">
        <v>68</v>
      </c>
      <c r="D3081" s="30">
        <v>44</v>
      </c>
      <c r="E3081" s="30">
        <v>5</v>
      </c>
      <c r="F3081" s="109">
        <f t="shared" si="101"/>
        <v>117</v>
      </c>
      <c r="J3081" s="117"/>
      <c r="K3081" s="117"/>
      <c r="L3081" s="117"/>
    </row>
    <row r="3082" spans="1:12" ht="11.25" customHeight="1" x14ac:dyDescent="0.4">
      <c r="A3082" s="250"/>
      <c r="B3082" s="260"/>
      <c r="C3082" s="32">
        <f>C3081/F3081*100</f>
        <v>58.119658119658126</v>
      </c>
      <c r="D3082" s="32">
        <f>D3081/F3081*100</f>
        <v>37.606837606837608</v>
      </c>
      <c r="E3082" s="74">
        <f>E3081/F3081*100</f>
        <v>4.2735042735042734</v>
      </c>
      <c r="F3082" s="108">
        <f t="shared" si="101"/>
        <v>100</v>
      </c>
      <c r="G3082" s="117"/>
      <c r="H3082" s="117"/>
      <c r="I3082" s="117"/>
      <c r="J3082" s="117"/>
      <c r="K3082" s="117"/>
      <c r="L3082" s="117"/>
    </row>
    <row r="3083" spans="1:12" ht="11.25" customHeight="1" x14ac:dyDescent="0.4">
      <c r="A3083" s="250"/>
      <c r="B3083" s="261" t="s">
        <v>15</v>
      </c>
      <c r="C3083" s="30">
        <v>34</v>
      </c>
      <c r="D3083" s="30">
        <v>30</v>
      </c>
      <c r="E3083" s="30">
        <v>4</v>
      </c>
      <c r="F3083" s="109">
        <f t="shared" si="101"/>
        <v>68</v>
      </c>
      <c r="J3083" s="117"/>
      <c r="K3083" s="117"/>
      <c r="L3083" s="117"/>
    </row>
    <row r="3084" spans="1:12" ht="11.25" customHeight="1" x14ac:dyDescent="0.4">
      <c r="A3084" s="250"/>
      <c r="B3084" s="261"/>
      <c r="C3084" s="36">
        <f>C3083/F3083*100</f>
        <v>50</v>
      </c>
      <c r="D3084" s="36">
        <f>D3083/F3083*100</f>
        <v>44.117647058823529</v>
      </c>
      <c r="E3084" s="79">
        <f>E3083/F3083*100</f>
        <v>5.8823529411764701</v>
      </c>
      <c r="F3084" s="110">
        <f t="shared" si="101"/>
        <v>100</v>
      </c>
      <c r="G3084" s="117"/>
      <c r="H3084" s="117"/>
      <c r="I3084" s="117"/>
      <c r="J3084" s="117"/>
      <c r="K3084" s="117"/>
      <c r="L3084" s="117"/>
    </row>
    <row r="3085" spans="1:12" ht="11.25" customHeight="1" x14ac:dyDescent="0.4">
      <c r="A3085" s="249" t="s">
        <v>29</v>
      </c>
      <c r="B3085" s="259" t="s">
        <v>30</v>
      </c>
      <c r="C3085" s="30">
        <v>540</v>
      </c>
      <c r="D3085" s="30">
        <v>236</v>
      </c>
      <c r="E3085" s="30">
        <v>11</v>
      </c>
      <c r="F3085" s="111">
        <f t="shared" si="101"/>
        <v>787</v>
      </c>
      <c r="G3085" s="128"/>
      <c r="J3085" s="117"/>
      <c r="K3085" s="117"/>
      <c r="L3085" s="117"/>
    </row>
    <row r="3086" spans="1:12" ht="11.25" customHeight="1" x14ac:dyDescent="0.4">
      <c r="A3086" s="250"/>
      <c r="B3086" s="261"/>
      <c r="C3086" s="33">
        <f>C3085/F3085*100</f>
        <v>68.614993646759842</v>
      </c>
      <c r="D3086" s="33">
        <f>D3085/F3085*100</f>
        <v>29.987293519695047</v>
      </c>
      <c r="E3086" s="78">
        <f>E3085/F3085*100</f>
        <v>1.3977128335451081</v>
      </c>
      <c r="F3086" s="108">
        <f t="shared" si="101"/>
        <v>100</v>
      </c>
      <c r="G3086" s="117"/>
      <c r="H3086" s="117"/>
      <c r="I3086" s="117"/>
      <c r="J3086" s="117"/>
      <c r="K3086" s="117"/>
      <c r="L3086" s="117"/>
    </row>
    <row r="3087" spans="1:12" ht="11.25" customHeight="1" x14ac:dyDescent="0.4">
      <c r="A3087" s="250"/>
      <c r="B3087" s="262" t="s">
        <v>32</v>
      </c>
      <c r="C3087" s="30">
        <v>667</v>
      </c>
      <c r="D3087" s="30">
        <v>280</v>
      </c>
      <c r="E3087" s="30">
        <v>23</v>
      </c>
      <c r="F3087" s="109">
        <f t="shared" si="101"/>
        <v>970</v>
      </c>
      <c r="J3087" s="117"/>
      <c r="K3087" s="117"/>
      <c r="L3087" s="117"/>
    </row>
    <row r="3088" spans="1:12" ht="11.25" customHeight="1" x14ac:dyDescent="0.4">
      <c r="A3088" s="250"/>
      <c r="B3088" s="260"/>
      <c r="C3088" s="32">
        <f>C3087/F3087*100</f>
        <v>68.762886597938149</v>
      </c>
      <c r="D3088" s="32">
        <f>D3087/F3087*100</f>
        <v>28.865979381443296</v>
      </c>
      <c r="E3088" s="74">
        <f>E3087/F3087*100</f>
        <v>2.3711340206185567</v>
      </c>
      <c r="F3088" s="108">
        <f t="shared" si="101"/>
        <v>100</v>
      </c>
      <c r="G3088" s="117"/>
      <c r="H3088" s="117"/>
      <c r="I3088" s="117"/>
      <c r="J3088" s="117"/>
      <c r="K3088" s="117"/>
      <c r="L3088" s="117"/>
    </row>
    <row r="3089" spans="1:12" ht="11.25" customHeight="1" x14ac:dyDescent="0.4">
      <c r="A3089" s="250"/>
      <c r="B3089" s="267" t="s">
        <v>33</v>
      </c>
      <c r="C3089" s="30">
        <v>1</v>
      </c>
      <c r="D3089" s="30">
        <v>0</v>
      </c>
      <c r="E3089" s="30">
        <v>0</v>
      </c>
      <c r="F3089" s="109">
        <f t="shared" si="101"/>
        <v>1</v>
      </c>
      <c r="J3089" s="117"/>
      <c r="K3089" s="117"/>
      <c r="L3089" s="117"/>
    </row>
    <row r="3090" spans="1:12" ht="11.25" customHeight="1" x14ac:dyDescent="0.4">
      <c r="A3090" s="250"/>
      <c r="B3090" s="267"/>
      <c r="C3090" s="33">
        <f>C3089/F3089*100</f>
        <v>100</v>
      </c>
      <c r="D3090" s="33">
        <f>D3089/F3089*100</f>
        <v>0</v>
      </c>
      <c r="E3090" s="78">
        <f>E3089/F3089*100</f>
        <v>0</v>
      </c>
      <c r="F3090" s="108">
        <f t="shared" si="101"/>
        <v>100</v>
      </c>
      <c r="G3090" s="117"/>
      <c r="H3090" s="117"/>
      <c r="I3090" s="117"/>
      <c r="J3090" s="117"/>
      <c r="K3090" s="117"/>
      <c r="L3090" s="117"/>
    </row>
    <row r="3091" spans="1:12" ht="11.25" customHeight="1" x14ac:dyDescent="0.4">
      <c r="A3091" s="250"/>
      <c r="B3091" s="267" t="s">
        <v>102</v>
      </c>
      <c r="C3091" s="30">
        <v>8</v>
      </c>
      <c r="D3091" s="30">
        <v>8</v>
      </c>
      <c r="E3091" s="30">
        <v>2</v>
      </c>
      <c r="F3091" s="109">
        <f t="shared" si="101"/>
        <v>18</v>
      </c>
      <c r="G3091" s="117"/>
      <c r="H3091" s="117"/>
      <c r="I3091" s="117"/>
      <c r="J3091" s="117"/>
      <c r="K3091" s="117"/>
      <c r="L3091" s="117"/>
    </row>
    <row r="3092" spans="1:12" ht="11.25" customHeight="1" x14ac:dyDescent="0.4">
      <c r="A3092" s="250"/>
      <c r="B3092" s="267"/>
      <c r="C3092" s="33">
        <f>C3091/F3091*100</f>
        <v>44.444444444444443</v>
      </c>
      <c r="D3092" s="33">
        <f>D3091/F3091*100</f>
        <v>44.444444444444443</v>
      </c>
      <c r="E3092" s="78">
        <f>E3091/F3091*100</f>
        <v>11.111111111111111</v>
      </c>
      <c r="F3092" s="108">
        <f t="shared" si="101"/>
        <v>100</v>
      </c>
      <c r="G3092" s="117"/>
      <c r="H3092" s="117"/>
      <c r="I3092" s="117"/>
      <c r="J3092" s="117"/>
      <c r="K3092" s="117"/>
      <c r="L3092" s="117"/>
    </row>
    <row r="3093" spans="1:12" ht="11.25" customHeight="1" x14ac:dyDescent="0.4">
      <c r="A3093" s="250"/>
      <c r="B3093" s="261" t="s">
        <v>48</v>
      </c>
      <c r="C3093" s="30">
        <v>1</v>
      </c>
      <c r="D3093" s="30">
        <v>0</v>
      </c>
      <c r="E3093" s="30">
        <v>1</v>
      </c>
      <c r="F3093" s="109">
        <f t="shared" si="101"/>
        <v>2</v>
      </c>
      <c r="J3093" s="117"/>
      <c r="K3093" s="117"/>
      <c r="L3093" s="117"/>
    </row>
    <row r="3094" spans="1:12" ht="11.25" customHeight="1" x14ac:dyDescent="0.4">
      <c r="A3094" s="251"/>
      <c r="B3094" s="268"/>
      <c r="C3094" s="34">
        <f>C3093/F3093*100</f>
        <v>50</v>
      </c>
      <c r="D3094" s="34">
        <f>D3093/F3093*100</f>
        <v>0</v>
      </c>
      <c r="E3094" s="82">
        <f>E3093/F3093*100</f>
        <v>50</v>
      </c>
      <c r="F3094" s="110">
        <f t="shared" si="101"/>
        <v>100</v>
      </c>
      <c r="G3094" s="117"/>
      <c r="H3094" s="117"/>
      <c r="I3094" s="117"/>
      <c r="J3094" s="117"/>
      <c r="K3094" s="117"/>
      <c r="L3094" s="117"/>
    </row>
    <row r="3095" spans="1:12" ht="11.25" customHeight="1" x14ac:dyDescent="0.4">
      <c r="A3095" s="249" t="s">
        <v>39</v>
      </c>
      <c r="B3095" s="259" t="s">
        <v>41</v>
      </c>
      <c r="C3095" s="30">
        <v>35</v>
      </c>
      <c r="D3095" s="30">
        <v>15</v>
      </c>
      <c r="E3095" s="30">
        <v>0</v>
      </c>
      <c r="F3095" s="111">
        <f t="shared" si="101"/>
        <v>50</v>
      </c>
      <c r="G3095" s="128"/>
      <c r="J3095" s="117"/>
      <c r="K3095" s="117"/>
      <c r="L3095" s="117"/>
    </row>
    <row r="3096" spans="1:12" ht="11.25" customHeight="1" x14ac:dyDescent="0.4">
      <c r="A3096" s="250"/>
      <c r="B3096" s="260"/>
      <c r="C3096" s="32">
        <f>C3095/F3095*100</f>
        <v>70</v>
      </c>
      <c r="D3096" s="32">
        <f>D3095/F3095*100</f>
        <v>30</v>
      </c>
      <c r="E3096" s="74">
        <f>E3095/F3095*100</f>
        <v>0</v>
      </c>
      <c r="F3096" s="108">
        <f t="shared" si="101"/>
        <v>100</v>
      </c>
      <c r="G3096" s="117"/>
      <c r="H3096" s="117"/>
      <c r="I3096" s="117"/>
      <c r="J3096" s="117"/>
      <c r="K3096" s="117"/>
      <c r="L3096" s="117"/>
    </row>
    <row r="3097" spans="1:12" ht="11.25" customHeight="1" x14ac:dyDescent="0.4">
      <c r="A3097" s="250"/>
      <c r="B3097" s="261" t="s">
        <v>42</v>
      </c>
      <c r="C3097" s="30">
        <v>65</v>
      </c>
      <c r="D3097" s="30">
        <v>42</v>
      </c>
      <c r="E3097" s="30">
        <v>0</v>
      </c>
      <c r="F3097" s="109">
        <f t="shared" si="101"/>
        <v>107</v>
      </c>
      <c r="J3097" s="117"/>
      <c r="K3097" s="117"/>
      <c r="L3097" s="117"/>
    </row>
    <row r="3098" spans="1:12" ht="11.25" customHeight="1" x14ac:dyDescent="0.4">
      <c r="A3098" s="250"/>
      <c r="B3098" s="261"/>
      <c r="C3098" s="33">
        <f>C3097/F3097*100</f>
        <v>60.747663551401864</v>
      </c>
      <c r="D3098" s="33">
        <f>D3097/F3097*100</f>
        <v>39.252336448598129</v>
      </c>
      <c r="E3098" s="78">
        <f>E3097/F3097*100</f>
        <v>0</v>
      </c>
      <c r="F3098" s="108">
        <f t="shared" si="101"/>
        <v>100</v>
      </c>
      <c r="G3098" s="117"/>
      <c r="H3098" s="117"/>
      <c r="I3098" s="117"/>
      <c r="J3098" s="117"/>
      <c r="K3098" s="117"/>
      <c r="L3098" s="117"/>
    </row>
    <row r="3099" spans="1:12" ht="11.25" customHeight="1" x14ac:dyDescent="0.4">
      <c r="A3099" s="250"/>
      <c r="B3099" s="262" t="s">
        <v>43</v>
      </c>
      <c r="C3099" s="30">
        <v>96</v>
      </c>
      <c r="D3099" s="30">
        <v>68</v>
      </c>
      <c r="E3099" s="30">
        <v>0</v>
      </c>
      <c r="F3099" s="109">
        <f t="shared" si="101"/>
        <v>164</v>
      </c>
      <c r="J3099" s="117"/>
      <c r="K3099" s="117"/>
      <c r="L3099" s="117"/>
    </row>
    <row r="3100" spans="1:12" ht="11.25" customHeight="1" x14ac:dyDescent="0.4">
      <c r="A3100" s="250"/>
      <c r="B3100" s="260"/>
      <c r="C3100" s="32">
        <f>C3099/F3099*100</f>
        <v>58.536585365853654</v>
      </c>
      <c r="D3100" s="32">
        <f>D3099/F3099*100</f>
        <v>41.463414634146339</v>
      </c>
      <c r="E3100" s="74">
        <f>E3099/F3099*100</f>
        <v>0</v>
      </c>
      <c r="F3100" s="108">
        <f t="shared" si="101"/>
        <v>100</v>
      </c>
      <c r="G3100" s="117"/>
      <c r="H3100" s="117"/>
      <c r="I3100" s="117"/>
      <c r="J3100" s="117"/>
      <c r="K3100" s="117"/>
      <c r="L3100" s="117"/>
    </row>
    <row r="3101" spans="1:12" ht="11.25" customHeight="1" x14ac:dyDescent="0.4">
      <c r="A3101" s="250"/>
      <c r="B3101" s="261" t="s">
        <v>44</v>
      </c>
      <c r="C3101" s="30">
        <v>168</v>
      </c>
      <c r="D3101" s="30">
        <v>99</v>
      </c>
      <c r="E3101" s="30">
        <v>2</v>
      </c>
      <c r="F3101" s="109">
        <f t="shared" si="101"/>
        <v>269</v>
      </c>
      <c r="J3101" s="117"/>
      <c r="K3101" s="117"/>
      <c r="L3101" s="117"/>
    </row>
    <row r="3102" spans="1:12" ht="11.25" customHeight="1" x14ac:dyDescent="0.4">
      <c r="A3102" s="250"/>
      <c r="B3102" s="261"/>
      <c r="C3102" s="33">
        <f>C3101/F3101*100</f>
        <v>62.45353159851301</v>
      </c>
      <c r="D3102" s="33">
        <f>D3101/F3101*100</f>
        <v>36.802973977695167</v>
      </c>
      <c r="E3102" s="78">
        <f>E3101/F3101*100</f>
        <v>0.74349442379182151</v>
      </c>
      <c r="F3102" s="108">
        <f t="shared" si="101"/>
        <v>100</v>
      </c>
      <c r="G3102" s="117"/>
      <c r="H3102" s="117"/>
      <c r="I3102" s="117"/>
      <c r="J3102" s="117"/>
      <c r="K3102" s="117"/>
      <c r="L3102" s="117"/>
    </row>
    <row r="3103" spans="1:12" ht="11.25" customHeight="1" x14ac:dyDescent="0.4">
      <c r="A3103" s="250"/>
      <c r="B3103" s="262" t="s">
        <v>46</v>
      </c>
      <c r="C3103" s="30">
        <v>234</v>
      </c>
      <c r="D3103" s="30">
        <v>94</v>
      </c>
      <c r="E3103" s="30">
        <v>2</v>
      </c>
      <c r="F3103" s="109">
        <f t="shared" si="101"/>
        <v>330</v>
      </c>
      <c r="J3103" s="117"/>
      <c r="K3103" s="117"/>
      <c r="L3103" s="117"/>
    </row>
    <row r="3104" spans="1:12" ht="11.25" customHeight="1" x14ac:dyDescent="0.4">
      <c r="A3104" s="250"/>
      <c r="B3104" s="260"/>
      <c r="C3104" s="32">
        <f>C3103/F3103*100</f>
        <v>70.909090909090907</v>
      </c>
      <c r="D3104" s="32">
        <f>D3103/F3103*100</f>
        <v>28.484848484848484</v>
      </c>
      <c r="E3104" s="74">
        <f>E3103/F3103*100</f>
        <v>0.60606060606060608</v>
      </c>
      <c r="F3104" s="108">
        <f t="shared" si="101"/>
        <v>100</v>
      </c>
      <c r="G3104" s="117"/>
      <c r="H3104" s="117"/>
      <c r="I3104" s="117"/>
      <c r="J3104" s="117"/>
      <c r="K3104" s="117"/>
      <c r="L3104" s="117"/>
    </row>
    <row r="3105" spans="1:12" ht="11.25" customHeight="1" x14ac:dyDescent="0.4">
      <c r="A3105" s="250"/>
      <c r="B3105" s="261" t="s">
        <v>18</v>
      </c>
      <c r="C3105" s="30">
        <v>231</v>
      </c>
      <c r="D3105" s="30">
        <v>86</v>
      </c>
      <c r="E3105" s="30">
        <v>6</v>
      </c>
      <c r="F3105" s="109">
        <f t="shared" si="101"/>
        <v>323</v>
      </c>
      <c r="J3105" s="117"/>
      <c r="K3105" s="117"/>
      <c r="L3105" s="117"/>
    </row>
    <row r="3106" spans="1:12" ht="11.25" customHeight="1" x14ac:dyDescent="0.4">
      <c r="A3106" s="250"/>
      <c r="B3106" s="261"/>
      <c r="C3106" s="33">
        <f>C3105/F3105*100</f>
        <v>71.517027863777088</v>
      </c>
      <c r="D3106" s="33">
        <f>D3105/F3105*100</f>
        <v>26.625386996904027</v>
      </c>
      <c r="E3106" s="78">
        <f>E3105/F3105*100</f>
        <v>1.8575851393188854</v>
      </c>
      <c r="F3106" s="108">
        <f t="shared" si="101"/>
        <v>100</v>
      </c>
      <c r="G3106" s="117"/>
      <c r="H3106" s="117"/>
      <c r="I3106" s="117"/>
      <c r="J3106" s="117"/>
      <c r="K3106" s="117"/>
      <c r="L3106" s="117"/>
    </row>
    <row r="3107" spans="1:12" ht="11.25" customHeight="1" x14ac:dyDescent="0.4">
      <c r="A3107" s="250"/>
      <c r="B3107" s="262" t="s">
        <v>7</v>
      </c>
      <c r="C3107" s="30">
        <v>386</v>
      </c>
      <c r="D3107" s="30">
        <v>120</v>
      </c>
      <c r="E3107" s="30">
        <v>24</v>
      </c>
      <c r="F3107" s="109">
        <f t="shared" si="101"/>
        <v>530</v>
      </c>
      <c r="J3107" s="117"/>
      <c r="K3107" s="117"/>
      <c r="L3107" s="117"/>
    </row>
    <row r="3108" spans="1:12" ht="11.25" customHeight="1" x14ac:dyDescent="0.4">
      <c r="A3108" s="250"/>
      <c r="B3108" s="260"/>
      <c r="C3108" s="32">
        <f>C3107/F3107*100</f>
        <v>72.830188679245282</v>
      </c>
      <c r="D3108" s="32">
        <f>D3107/F3107*100</f>
        <v>22.641509433962266</v>
      </c>
      <c r="E3108" s="74">
        <f>E3107/F3107*100</f>
        <v>4.5283018867924527</v>
      </c>
      <c r="F3108" s="108">
        <f t="shared" si="101"/>
        <v>100</v>
      </c>
      <c r="G3108" s="117"/>
      <c r="H3108" s="117"/>
      <c r="I3108" s="117"/>
      <c r="J3108" s="117"/>
      <c r="K3108" s="117"/>
      <c r="L3108" s="117"/>
    </row>
    <row r="3109" spans="1:12" ht="11.25" customHeight="1" x14ac:dyDescent="0.4">
      <c r="A3109" s="250"/>
      <c r="B3109" s="261" t="s">
        <v>48</v>
      </c>
      <c r="C3109" s="30">
        <v>2</v>
      </c>
      <c r="D3109" s="30">
        <v>0</v>
      </c>
      <c r="E3109" s="30">
        <v>3</v>
      </c>
      <c r="F3109" s="109">
        <f t="shared" si="101"/>
        <v>5</v>
      </c>
      <c r="J3109" s="117"/>
      <c r="K3109" s="117"/>
      <c r="L3109" s="117"/>
    </row>
    <row r="3110" spans="1:12" ht="11.25" customHeight="1" x14ac:dyDescent="0.4">
      <c r="A3110" s="251"/>
      <c r="B3110" s="268"/>
      <c r="C3110" s="34">
        <f>C3109/F3109*100</f>
        <v>40</v>
      </c>
      <c r="D3110" s="34">
        <f>D3109/F3109*100</f>
        <v>0</v>
      </c>
      <c r="E3110" s="82">
        <f>E3109/F3109*100</f>
        <v>60</v>
      </c>
      <c r="F3110" s="110">
        <f t="shared" si="101"/>
        <v>100</v>
      </c>
      <c r="G3110" s="117"/>
      <c r="H3110" s="117"/>
      <c r="I3110" s="117"/>
      <c r="J3110" s="117"/>
      <c r="K3110" s="117"/>
      <c r="L3110" s="117"/>
    </row>
    <row r="3111" spans="1:12" ht="11.25" customHeight="1" x14ac:dyDescent="0.4">
      <c r="A3111" s="252" t="s">
        <v>6</v>
      </c>
      <c r="B3111" s="259" t="s">
        <v>54</v>
      </c>
      <c r="C3111" s="30">
        <v>102</v>
      </c>
      <c r="D3111" s="30">
        <v>61</v>
      </c>
      <c r="E3111" s="30">
        <v>7</v>
      </c>
      <c r="F3111" s="111">
        <f t="shared" si="101"/>
        <v>170</v>
      </c>
      <c r="G3111" s="128"/>
      <c r="J3111" s="117"/>
      <c r="K3111" s="117"/>
      <c r="L3111" s="117"/>
    </row>
    <row r="3112" spans="1:12" ht="11.25" customHeight="1" x14ac:dyDescent="0.4">
      <c r="A3112" s="253"/>
      <c r="B3112" s="260"/>
      <c r="C3112" s="32">
        <f>C3111/F3111*100</f>
        <v>60</v>
      </c>
      <c r="D3112" s="32">
        <f>D3111/F3111*100</f>
        <v>35.882352941176471</v>
      </c>
      <c r="E3112" s="74">
        <f>E3111/F3111*100</f>
        <v>4.117647058823529</v>
      </c>
      <c r="F3112" s="108">
        <f t="shared" si="101"/>
        <v>100</v>
      </c>
      <c r="G3112" s="117"/>
      <c r="H3112" s="117"/>
      <c r="I3112" s="117"/>
      <c r="J3112" s="117"/>
      <c r="K3112" s="117"/>
      <c r="L3112" s="117"/>
    </row>
    <row r="3113" spans="1:12" ht="11.25" customHeight="1" x14ac:dyDescent="0.4">
      <c r="A3113" s="253"/>
      <c r="B3113" s="261" t="s">
        <v>56</v>
      </c>
      <c r="C3113" s="30">
        <v>98</v>
      </c>
      <c r="D3113" s="30">
        <v>32</v>
      </c>
      <c r="E3113" s="30">
        <v>2</v>
      </c>
      <c r="F3113" s="109">
        <f t="shared" si="101"/>
        <v>132</v>
      </c>
      <c r="J3113" s="117"/>
      <c r="K3113" s="117"/>
      <c r="L3113" s="117"/>
    </row>
    <row r="3114" spans="1:12" ht="11.25" customHeight="1" x14ac:dyDescent="0.4">
      <c r="A3114" s="253"/>
      <c r="B3114" s="261"/>
      <c r="C3114" s="33">
        <f>C3113/F3113*100</f>
        <v>74.242424242424249</v>
      </c>
      <c r="D3114" s="33">
        <f>D3113/F3113*100</f>
        <v>24.242424242424242</v>
      </c>
      <c r="E3114" s="78">
        <f>E3113/F3113*100</f>
        <v>1.5151515151515151</v>
      </c>
      <c r="F3114" s="108">
        <f t="shared" si="101"/>
        <v>100.00000000000001</v>
      </c>
      <c r="G3114" s="117"/>
      <c r="H3114" s="117"/>
      <c r="I3114" s="117"/>
      <c r="J3114" s="117"/>
      <c r="K3114" s="117"/>
      <c r="L3114" s="117"/>
    </row>
    <row r="3115" spans="1:12" ht="11.25" customHeight="1" x14ac:dyDescent="0.4">
      <c r="A3115" s="253"/>
      <c r="B3115" s="262" t="s">
        <v>3</v>
      </c>
      <c r="C3115" s="30">
        <v>522</v>
      </c>
      <c r="D3115" s="30">
        <v>245</v>
      </c>
      <c r="E3115" s="30">
        <v>3</v>
      </c>
      <c r="F3115" s="109">
        <f t="shared" si="101"/>
        <v>770</v>
      </c>
      <c r="J3115" s="117"/>
      <c r="K3115" s="117"/>
      <c r="L3115" s="117"/>
    </row>
    <row r="3116" spans="1:12" ht="11.25" customHeight="1" x14ac:dyDescent="0.4">
      <c r="A3116" s="253"/>
      <c r="B3116" s="260"/>
      <c r="C3116" s="32">
        <f>C3115/F3115*100</f>
        <v>67.79220779220779</v>
      </c>
      <c r="D3116" s="32">
        <f>D3115/F3115*100</f>
        <v>31.818181818181817</v>
      </c>
      <c r="E3116" s="74">
        <f>E3115/F3115*100</f>
        <v>0.38961038961038963</v>
      </c>
      <c r="F3116" s="108">
        <f t="shared" si="101"/>
        <v>100</v>
      </c>
      <c r="G3116" s="117"/>
      <c r="H3116" s="117"/>
      <c r="I3116" s="117"/>
      <c r="J3116" s="117"/>
      <c r="K3116" s="117"/>
      <c r="L3116" s="117"/>
    </row>
    <row r="3117" spans="1:12" ht="11.25" customHeight="1" x14ac:dyDescent="0.4">
      <c r="A3117" s="253"/>
      <c r="B3117" s="261" t="s">
        <v>50</v>
      </c>
      <c r="C3117" s="30">
        <v>97</v>
      </c>
      <c r="D3117" s="30">
        <v>28</v>
      </c>
      <c r="E3117" s="30">
        <v>3</v>
      </c>
      <c r="F3117" s="109">
        <f t="shared" si="101"/>
        <v>128</v>
      </c>
      <c r="J3117" s="117"/>
      <c r="K3117" s="117"/>
      <c r="L3117" s="117"/>
    </row>
    <row r="3118" spans="1:12" ht="11.25" customHeight="1" x14ac:dyDescent="0.4">
      <c r="A3118" s="253"/>
      <c r="B3118" s="261"/>
      <c r="C3118" s="33">
        <f>C3117/F3117*100</f>
        <v>75.78125</v>
      </c>
      <c r="D3118" s="33">
        <f>D3117/F3117*100</f>
        <v>21.875</v>
      </c>
      <c r="E3118" s="78">
        <f>E3117/F3117*100</f>
        <v>2.34375</v>
      </c>
      <c r="F3118" s="108">
        <f t="shared" si="101"/>
        <v>100</v>
      </c>
      <c r="G3118" s="117"/>
      <c r="H3118" s="117"/>
      <c r="I3118" s="117"/>
      <c r="J3118" s="117"/>
      <c r="K3118" s="117"/>
      <c r="L3118" s="117"/>
    </row>
    <row r="3119" spans="1:12" ht="11.25" customHeight="1" x14ac:dyDescent="0.4">
      <c r="A3119" s="253"/>
      <c r="B3119" s="262" t="s">
        <v>51</v>
      </c>
      <c r="C3119" s="30">
        <v>41</v>
      </c>
      <c r="D3119" s="30">
        <v>21</v>
      </c>
      <c r="E3119" s="30">
        <v>0</v>
      </c>
      <c r="F3119" s="109">
        <f t="shared" si="101"/>
        <v>62</v>
      </c>
      <c r="J3119" s="117"/>
      <c r="K3119" s="117"/>
      <c r="L3119" s="117"/>
    </row>
    <row r="3120" spans="1:12" ht="11.25" customHeight="1" x14ac:dyDescent="0.4">
      <c r="A3120" s="253"/>
      <c r="B3120" s="260"/>
      <c r="C3120" s="32">
        <f>C3119/F3119*100</f>
        <v>66.129032258064512</v>
      </c>
      <c r="D3120" s="32">
        <f>D3119/F3119*100</f>
        <v>33.87096774193548</v>
      </c>
      <c r="E3120" s="74">
        <f>E3119/F3119*100</f>
        <v>0</v>
      </c>
      <c r="F3120" s="108">
        <f t="shared" si="101"/>
        <v>100</v>
      </c>
      <c r="G3120" s="117"/>
      <c r="H3120" s="117"/>
      <c r="I3120" s="117"/>
      <c r="J3120" s="117"/>
      <c r="K3120" s="117"/>
      <c r="L3120" s="117"/>
    </row>
    <row r="3121" spans="1:12" ht="11.25" customHeight="1" x14ac:dyDescent="0.4">
      <c r="A3121" s="253"/>
      <c r="B3121" s="261" t="s">
        <v>61</v>
      </c>
      <c r="C3121" s="30">
        <v>309</v>
      </c>
      <c r="D3121" s="30">
        <v>99</v>
      </c>
      <c r="E3121" s="30">
        <v>14</v>
      </c>
      <c r="F3121" s="109">
        <f t="shared" si="101"/>
        <v>422</v>
      </c>
      <c r="J3121" s="117"/>
      <c r="K3121" s="117"/>
      <c r="L3121" s="6"/>
    </row>
    <row r="3122" spans="1:12" ht="11.25" customHeight="1" x14ac:dyDescent="0.4">
      <c r="A3122" s="253"/>
      <c r="B3122" s="261"/>
      <c r="C3122" s="33">
        <f>C3121/F3121*100</f>
        <v>73.222748815165872</v>
      </c>
      <c r="D3122" s="33">
        <f>D3121/F3121*100</f>
        <v>23.459715639810426</v>
      </c>
      <c r="E3122" s="78">
        <f>E3121/F3121*100</f>
        <v>3.3175355450236967</v>
      </c>
      <c r="F3122" s="108">
        <f t="shared" si="101"/>
        <v>100</v>
      </c>
      <c r="G3122" s="6"/>
      <c r="H3122" s="117"/>
      <c r="I3122" s="117"/>
      <c r="J3122" s="117"/>
      <c r="K3122" s="117"/>
      <c r="L3122" s="6"/>
    </row>
    <row r="3123" spans="1:12" ht="11.25" customHeight="1" x14ac:dyDescent="0.4">
      <c r="A3123" s="253"/>
      <c r="B3123" s="262" t="s">
        <v>33</v>
      </c>
      <c r="C3123" s="30">
        <v>45</v>
      </c>
      <c r="D3123" s="30">
        <v>34</v>
      </c>
      <c r="E3123" s="30">
        <v>4</v>
      </c>
      <c r="F3123" s="109">
        <f t="shared" si="101"/>
        <v>83</v>
      </c>
      <c r="J3123" s="117"/>
      <c r="K3123" s="117"/>
      <c r="L3123" s="6"/>
    </row>
    <row r="3124" spans="1:12" ht="11.25" customHeight="1" x14ac:dyDescent="0.4">
      <c r="A3124" s="253"/>
      <c r="B3124" s="260"/>
      <c r="C3124" s="32">
        <f>C3123/F3123*100</f>
        <v>54.216867469879517</v>
      </c>
      <c r="D3124" s="32">
        <f>D3123/F3123*100</f>
        <v>40.963855421686745</v>
      </c>
      <c r="E3124" s="74">
        <f>E3123/F3123*100</f>
        <v>4.8192771084337354</v>
      </c>
      <c r="F3124" s="108">
        <f t="shared" si="101"/>
        <v>100</v>
      </c>
      <c r="G3124" s="6"/>
      <c r="H3124" s="117"/>
      <c r="I3124" s="117"/>
      <c r="J3124" s="117"/>
      <c r="K3124" s="117"/>
      <c r="L3124" s="6"/>
    </row>
    <row r="3125" spans="1:12" ht="11.25" customHeight="1" x14ac:dyDescent="0.4">
      <c r="A3125" s="253"/>
      <c r="B3125" s="261" t="s">
        <v>48</v>
      </c>
      <c r="C3125" s="30">
        <v>3</v>
      </c>
      <c r="D3125" s="30">
        <v>4</v>
      </c>
      <c r="E3125" s="30">
        <v>4</v>
      </c>
      <c r="F3125" s="109">
        <f t="shared" si="101"/>
        <v>11</v>
      </c>
      <c r="J3125" s="117"/>
      <c r="K3125" s="117"/>
      <c r="L3125" s="6"/>
    </row>
    <row r="3126" spans="1:12" ht="11.25" customHeight="1" x14ac:dyDescent="0.4">
      <c r="A3126" s="254"/>
      <c r="B3126" s="268"/>
      <c r="C3126" s="34">
        <f>C3125/F3125*100</f>
        <v>27.27272727272727</v>
      </c>
      <c r="D3126" s="34">
        <f>D3125/F3125*100</f>
        <v>36.363636363636367</v>
      </c>
      <c r="E3126" s="82">
        <f>E3125/F3125*100</f>
        <v>36.363636363636367</v>
      </c>
      <c r="F3126" s="110">
        <f t="shared" si="101"/>
        <v>100</v>
      </c>
      <c r="G3126" s="6"/>
      <c r="H3126" s="6"/>
      <c r="I3126" s="6"/>
      <c r="J3126" s="6"/>
      <c r="K3126" s="6"/>
      <c r="L3126" s="6"/>
    </row>
    <row r="3127" spans="1:12" ht="11.25" customHeight="1" x14ac:dyDescent="0.4">
      <c r="A3127" s="249" t="s">
        <v>21</v>
      </c>
      <c r="B3127" s="259" t="s">
        <v>65</v>
      </c>
      <c r="C3127" s="30">
        <v>201</v>
      </c>
      <c r="D3127" s="30">
        <v>78</v>
      </c>
      <c r="E3127" s="30">
        <v>3</v>
      </c>
      <c r="F3127" s="111">
        <f t="shared" si="101"/>
        <v>282</v>
      </c>
      <c r="G3127" s="128"/>
      <c r="J3127" s="6"/>
      <c r="K3127" s="6"/>
      <c r="L3127" s="6"/>
    </row>
    <row r="3128" spans="1:12" ht="11.25" customHeight="1" x14ac:dyDescent="0.4">
      <c r="A3128" s="250"/>
      <c r="B3128" s="260"/>
      <c r="C3128" s="32">
        <f>C3127/F3127*100</f>
        <v>71.276595744680847</v>
      </c>
      <c r="D3128" s="32">
        <f>D3127/F3127*100</f>
        <v>27.659574468085108</v>
      </c>
      <c r="E3128" s="74">
        <f>E3127/F3127*100</f>
        <v>1.0638297872340425</v>
      </c>
      <c r="F3128" s="108">
        <f t="shared" si="101"/>
        <v>100</v>
      </c>
      <c r="G3128" s="6"/>
      <c r="H3128" s="6"/>
      <c r="I3128" s="6"/>
      <c r="J3128" s="6"/>
      <c r="K3128" s="6"/>
      <c r="L3128" s="6"/>
    </row>
    <row r="3129" spans="1:12" ht="11.25" customHeight="1" x14ac:dyDescent="0.4">
      <c r="A3129" s="250"/>
      <c r="B3129" s="261" t="s">
        <v>67</v>
      </c>
      <c r="C3129" s="30">
        <v>238</v>
      </c>
      <c r="D3129" s="30">
        <v>81</v>
      </c>
      <c r="E3129" s="30">
        <v>5</v>
      </c>
      <c r="F3129" s="109">
        <f t="shared" si="101"/>
        <v>324</v>
      </c>
      <c r="J3129" s="6"/>
      <c r="K3129" s="6"/>
      <c r="L3129" s="6"/>
    </row>
    <row r="3130" spans="1:12" ht="11.25" customHeight="1" x14ac:dyDescent="0.4">
      <c r="A3130" s="250"/>
      <c r="B3130" s="261"/>
      <c r="C3130" s="33">
        <f>C3129/F3129*100</f>
        <v>73.456790123456798</v>
      </c>
      <c r="D3130" s="33">
        <f>D3129/F3129*100</f>
        <v>25</v>
      </c>
      <c r="E3130" s="78">
        <f>E3129/F3129*100</f>
        <v>1.5432098765432098</v>
      </c>
      <c r="F3130" s="108">
        <f t="shared" si="101"/>
        <v>100.00000000000001</v>
      </c>
      <c r="G3130" s="6"/>
      <c r="H3130" s="117"/>
      <c r="I3130" s="117"/>
      <c r="J3130" s="117"/>
      <c r="K3130" s="117"/>
      <c r="L3130" s="6"/>
    </row>
    <row r="3131" spans="1:12" ht="11.25" customHeight="1" x14ac:dyDescent="0.4">
      <c r="A3131" s="250"/>
      <c r="B3131" s="262" t="s">
        <v>69</v>
      </c>
      <c r="C3131" s="30">
        <v>561</v>
      </c>
      <c r="D3131" s="30">
        <v>247</v>
      </c>
      <c r="E3131" s="30">
        <v>17</v>
      </c>
      <c r="F3131" s="109">
        <f t="shared" si="101"/>
        <v>825</v>
      </c>
      <c r="J3131" s="117"/>
      <c r="K3131" s="117"/>
      <c r="L3131" s="6"/>
    </row>
    <row r="3132" spans="1:12" ht="11.25" customHeight="1" x14ac:dyDescent="0.4">
      <c r="A3132" s="250"/>
      <c r="B3132" s="260"/>
      <c r="C3132" s="32">
        <f>C3131/F3131*100</f>
        <v>68</v>
      </c>
      <c r="D3132" s="32">
        <f>D3131/F3131*100</f>
        <v>29.939393939393938</v>
      </c>
      <c r="E3132" s="74">
        <f>E3131/F3131*100</f>
        <v>2.0606060606060606</v>
      </c>
      <c r="F3132" s="108">
        <f t="shared" si="101"/>
        <v>100</v>
      </c>
      <c r="G3132" s="6"/>
      <c r="H3132" s="117"/>
      <c r="I3132" s="117"/>
      <c r="J3132" s="117"/>
      <c r="K3132" s="117"/>
      <c r="L3132" s="6"/>
    </row>
    <row r="3133" spans="1:12" ht="11.25" customHeight="1" x14ac:dyDescent="0.4">
      <c r="A3133" s="250"/>
      <c r="B3133" s="261" t="s">
        <v>70</v>
      </c>
      <c r="C3133" s="30">
        <v>160</v>
      </c>
      <c r="D3133" s="30">
        <v>62</v>
      </c>
      <c r="E3133" s="30">
        <v>3</v>
      </c>
      <c r="F3133" s="109">
        <f t="shared" si="101"/>
        <v>225</v>
      </c>
      <c r="J3133" s="117"/>
      <c r="K3133" s="117"/>
      <c r="L3133" s="6"/>
    </row>
    <row r="3134" spans="1:12" ht="11.25" customHeight="1" x14ac:dyDescent="0.4">
      <c r="A3134" s="250"/>
      <c r="B3134" s="261"/>
      <c r="C3134" s="33">
        <f>C3133/F3133*100</f>
        <v>71.111111111111114</v>
      </c>
      <c r="D3134" s="33">
        <f>D3133/F3133*100</f>
        <v>27.555555555555557</v>
      </c>
      <c r="E3134" s="78">
        <f>E3133/F3133*100</f>
        <v>1.3333333333333335</v>
      </c>
      <c r="F3134" s="108">
        <f t="shared" si="101"/>
        <v>100</v>
      </c>
      <c r="G3134" s="6"/>
      <c r="H3134" s="117"/>
      <c r="I3134" s="117"/>
      <c r="J3134" s="117"/>
      <c r="K3134" s="117"/>
      <c r="L3134" s="6"/>
    </row>
    <row r="3135" spans="1:12" ht="11.25" customHeight="1" x14ac:dyDescent="0.4">
      <c r="A3135" s="250"/>
      <c r="B3135" s="262" t="s">
        <v>72</v>
      </c>
      <c r="C3135" s="30">
        <v>53</v>
      </c>
      <c r="D3135" s="30">
        <v>52</v>
      </c>
      <c r="E3135" s="30">
        <v>4</v>
      </c>
      <c r="F3135" s="109">
        <f t="shared" si="101"/>
        <v>109</v>
      </c>
      <c r="J3135" s="117"/>
      <c r="K3135" s="117"/>
      <c r="L3135" s="6"/>
    </row>
    <row r="3136" spans="1:12" ht="11.25" customHeight="1" x14ac:dyDescent="0.4">
      <c r="A3136" s="250"/>
      <c r="B3136" s="260"/>
      <c r="C3136" s="32">
        <f>C3135/F3135*100</f>
        <v>48.623853211009177</v>
      </c>
      <c r="D3136" s="32">
        <f>D3135/F3135*100</f>
        <v>47.706422018348626</v>
      </c>
      <c r="E3136" s="74">
        <f>E3135/F3135*100</f>
        <v>3.669724770642202</v>
      </c>
      <c r="F3136" s="108">
        <f t="shared" si="101"/>
        <v>100</v>
      </c>
      <c r="G3136" s="6"/>
      <c r="H3136" s="6"/>
      <c r="I3136" s="6"/>
      <c r="J3136" s="6"/>
      <c r="K3136" s="6"/>
      <c r="L3136" s="6"/>
    </row>
    <row r="3137" spans="1:12" ht="11.25" customHeight="1" x14ac:dyDescent="0.4">
      <c r="A3137" s="250"/>
      <c r="B3137" s="261" t="s">
        <v>48</v>
      </c>
      <c r="C3137" s="30">
        <v>4</v>
      </c>
      <c r="D3137" s="30">
        <v>4</v>
      </c>
      <c r="E3137" s="30">
        <v>5</v>
      </c>
      <c r="F3137" s="109">
        <f t="shared" si="101"/>
        <v>13</v>
      </c>
      <c r="J3137" s="6"/>
      <c r="K3137" s="6"/>
      <c r="L3137" s="6"/>
    </row>
    <row r="3138" spans="1:12" ht="11.25" customHeight="1" x14ac:dyDescent="0.4">
      <c r="A3138" s="251"/>
      <c r="B3138" s="268"/>
      <c r="C3138" s="34">
        <f>C3137/F3137*100</f>
        <v>30.76923076923077</v>
      </c>
      <c r="D3138" s="34">
        <f>D3137/F3137*100</f>
        <v>30.76923076923077</v>
      </c>
      <c r="E3138" s="82">
        <f>E3137/F3137*100</f>
        <v>38.461538461538467</v>
      </c>
      <c r="F3138" s="110">
        <f t="shared" si="101"/>
        <v>100</v>
      </c>
      <c r="G3138" s="6"/>
      <c r="H3138" s="6"/>
      <c r="I3138" s="6"/>
      <c r="J3138" s="6"/>
      <c r="K3138" s="6"/>
      <c r="L3138" s="6"/>
    </row>
    <row r="3139" spans="1:12" ht="11.25" customHeight="1" x14ac:dyDescent="0.4">
      <c r="A3139" s="2"/>
      <c r="B3139" s="8"/>
      <c r="C3139" s="37"/>
      <c r="D3139" s="37"/>
      <c r="E3139" s="37"/>
      <c r="F3139" s="25"/>
      <c r="G3139" s="6"/>
      <c r="H3139" s="6"/>
      <c r="I3139" s="6"/>
      <c r="J3139" s="6"/>
      <c r="K3139" s="6"/>
      <c r="L3139" s="6"/>
    </row>
    <row r="3140" spans="1:12" ht="11.25" customHeight="1" x14ac:dyDescent="0.4">
      <c r="A3140" s="2"/>
      <c r="B3140" s="8"/>
      <c r="C3140" s="45"/>
      <c r="D3140" s="45"/>
      <c r="E3140" s="45"/>
      <c r="F3140" s="45"/>
      <c r="G3140" s="45"/>
      <c r="H3140" s="45"/>
      <c r="I3140" s="45"/>
      <c r="J3140" s="45"/>
      <c r="K3140" s="45"/>
      <c r="L3140" s="45"/>
    </row>
    <row r="3141" spans="1:12" ht="18.75" customHeight="1" x14ac:dyDescent="0.4">
      <c r="A3141" s="2"/>
      <c r="B3141" s="8"/>
      <c r="C3141" s="45"/>
      <c r="D3141" s="45"/>
      <c r="E3141" s="45"/>
      <c r="F3141" s="45"/>
      <c r="G3141" s="45"/>
      <c r="H3141" s="45"/>
      <c r="I3141" s="45"/>
      <c r="J3141" s="45"/>
      <c r="K3141" s="45"/>
      <c r="L3141" s="45"/>
    </row>
    <row r="3142" spans="1:12" ht="30" customHeight="1" x14ac:dyDescent="0.4">
      <c r="A3142" s="291" t="s">
        <v>195</v>
      </c>
      <c r="B3142" s="291"/>
      <c r="C3142" s="291"/>
      <c r="D3142" s="291"/>
      <c r="E3142" s="291"/>
      <c r="F3142" s="291"/>
      <c r="G3142" s="291"/>
      <c r="H3142" s="291"/>
      <c r="I3142" s="291"/>
      <c r="J3142" s="291"/>
      <c r="K3142" s="291"/>
      <c r="L3142" s="291"/>
    </row>
    <row r="3143" spans="1:12" ht="11.25" customHeight="1" x14ac:dyDescent="0.15">
      <c r="A3143" s="277"/>
      <c r="B3143" s="278"/>
      <c r="C3143" s="326" t="s">
        <v>83</v>
      </c>
      <c r="D3143" s="326" t="s">
        <v>85</v>
      </c>
      <c r="E3143" s="328" t="s">
        <v>22</v>
      </c>
      <c r="F3143" s="330" t="s">
        <v>10</v>
      </c>
      <c r="G3143" s="6"/>
      <c r="H3143" s="6"/>
      <c r="I3143" s="6"/>
      <c r="J3143" s="6"/>
      <c r="K3143" s="6"/>
      <c r="L3143" s="6"/>
    </row>
    <row r="3144" spans="1:12" ht="100.5" customHeight="1" x14ac:dyDescent="0.15">
      <c r="A3144" s="296" t="s">
        <v>11</v>
      </c>
      <c r="B3144" s="297"/>
      <c r="C3144" s="327"/>
      <c r="D3144" s="327"/>
      <c r="E3144" s="329"/>
      <c r="F3144" s="289"/>
      <c r="G3144" s="116"/>
      <c r="H3144" s="116"/>
      <c r="I3144" s="116"/>
      <c r="J3144" s="116"/>
      <c r="K3144" s="116"/>
      <c r="L3144" s="116"/>
    </row>
    <row r="3145" spans="1:12" ht="11.25" customHeight="1" x14ac:dyDescent="0.4">
      <c r="A3145" s="255" t="s">
        <v>9</v>
      </c>
      <c r="B3145" s="256"/>
      <c r="C3145" s="38">
        <f>C3147+C3149+C3151+C3153</f>
        <v>404</v>
      </c>
      <c r="D3145" s="38">
        <f>D3147+D3149+D3151+D3153</f>
        <v>1345</v>
      </c>
      <c r="E3145" s="38">
        <f>E3147+E3149+E3151+E3153</f>
        <v>29</v>
      </c>
      <c r="F3145" s="111">
        <f t="shared" ref="F3145:F3208" si="102">SUM(C3145:E3145)</f>
        <v>1778</v>
      </c>
      <c r="G3145" s="117"/>
      <c r="H3145" s="117"/>
      <c r="I3145" s="117"/>
      <c r="J3145" s="117"/>
      <c r="K3145" s="117"/>
      <c r="L3145" s="117"/>
    </row>
    <row r="3146" spans="1:12" ht="11.25" customHeight="1" x14ac:dyDescent="0.4">
      <c r="A3146" s="257"/>
      <c r="B3146" s="258"/>
      <c r="C3146" s="29">
        <f>C3145/F3145*100</f>
        <v>22.722159730033745</v>
      </c>
      <c r="D3146" s="29">
        <f>D3145/F3145*100</f>
        <v>75.646794150731154</v>
      </c>
      <c r="E3146" s="77">
        <f>E3145/F3145*100</f>
        <v>1.6310461192350956</v>
      </c>
      <c r="F3146" s="110">
        <f t="shared" si="102"/>
        <v>100</v>
      </c>
      <c r="G3146" s="117"/>
      <c r="H3146" s="117"/>
      <c r="I3146" s="117"/>
      <c r="J3146" s="117"/>
      <c r="K3146" s="117"/>
      <c r="L3146" s="117"/>
    </row>
    <row r="3147" spans="1:12" ht="11.25" customHeight="1" x14ac:dyDescent="0.4">
      <c r="A3147" s="249" t="s">
        <v>24</v>
      </c>
      <c r="B3147" s="259" t="s">
        <v>25</v>
      </c>
      <c r="C3147" s="30">
        <v>312</v>
      </c>
      <c r="D3147" s="30">
        <v>922</v>
      </c>
      <c r="E3147" s="30">
        <v>16</v>
      </c>
      <c r="F3147" s="111">
        <f t="shared" si="102"/>
        <v>1250</v>
      </c>
      <c r="G3147" s="128"/>
      <c r="I3147" s="117"/>
      <c r="J3147" s="117"/>
      <c r="K3147" s="117"/>
      <c r="L3147" s="117"/>
    </row>
    <row r="3148" spans="1:12" ht="11.25" customHeight="1" x14ac:dyDescent="0.4">
      <c r="A3148" s="250"/>
      <c r="B3148" s="260"/>
      <c r="C3148" s="32">
        <f>C3147/F3147*100</f>
        <v>24.959999999999997</v>
      </c>
      <c r="D3148" s="32">
        <f>D3147/F3147*100</f>
        <v>73.760000000000005</v>
      </c>
      <c r="E3148" s="74">
        <f>E3147/F3147*100</f>
        <v>1.28</v>
      </c>
      <c r="F3148" s="108">
        <f t="shared" si="102"/>
        <v>100</v>
      </c>
      <c r="G3148" s="117"/>
      <c r="H3148" s="117"/>
      <c r="I3148" s="117"/>
      <c r="J3148" s="117"/>
      <c r="K3148" s="117"/>
      <c r="L3148" s="117"/>
    </row>
    <row r="3149" spans="1:12" ht="11.25" customHeight="1" x14ac:dyDescent="0.4">
      <c r="A3149" s="250"/>
      <c r="B3149" s="261" t="s">
        <v>26</v>
      </c>
      <c r="C3149" s="30">
        <v>65</v>
      </c>
      <c r="D3149" s="30">
        <v>272</v>
      </c>
      <c r="E3149" s="30">
        <v>6</v>
      </c>
      <c r="F3149" s="109">
        <f t="shared" si="102"/>
        <v>343</v>
      </c>
      <c r="J3149" s="117"/>
      <c r="K3149" s="117"/>
      <c r="L3149" s="117"/>
    </row>
    <row r="3150" spans="1:12" ht="11.25" customHeight="1" x14ac:dyDescent="0.4">
      <c r="A3150" s="250"/>
      <c r="B3150" s="261"/>
      <c r="C3150" s="33">
        <f>C3149/F3149*100</f>
        <v>18.950437317784257</v>
      </c>
      <c r="D3150" s="33">
        <f>D3149/F3149*100</f>
        <v>79.300291545189509</v>
      </c>
      <c r="E3150" s="78">
        <f>E3149/F3149*100</f>
        <v>1.749271137026239</v>
      </c>
      <c r="F3150" s="108">
        <f t="shared" si="102"/>
        <v>100.00000000000001</v>
      </c>
      <c r="G3150" s="117"/>
      <c r="H3150" s="117"/>
      <c r="I3150" s="117"/>
      <c r="J3150" s="117"/>
      <c r="K3150" s="117"/>
      <c r="L3150" s="117"/>
    </row>
    <row r="3151" spans="1:12" ht="11.25" customHeight="1" x14ac:dyDescent="0.4">
      <c r="A3151" s="250"/>
      <c r="B3151" s="262" t="s">
        <v>17</v>
      </c>
      <c r="C3151" s="30">
        <v>17</v>
      </c>
      <c r="D3151" s="30">
        <v>96</v>
      </c>
      <c r="E3151" s="30">
        <v>4</v>
      </c>
      <c r="F3151" s="109">
        <f t="shared" si="102"/>
        <v>117</v>
      </c>
      <c r="J3151" s="117"/>
      <c r="K3151" s="117"/>
      <c r="L3151" s="117"/>
    </row>
    <row r="3152" spans="1:12" ht="11.25" customHeight="1" x14ac:dyDescent="0.4">
      <c r="A3152" s="250"/>
      <c r="B3152" s="260"/>
      <c r="C3152" s="32">
        <f>C3151/F3151*100</f>
        <v>14.529914529914532</v>
      </c>
      <c r="D3152" s="32">
        <f>D3151/F3151*100</f>
        <v>82.051282051282044</v>
      </c>
      <c r="E3152" s="74">
        <f>E3151/F3151*100</f>
        <v>3.4188034188034191</v>
      </c>
      <c r="F3152" s="108">
        <f t="shared" si="102"/>
        <v>100</v>
      </c>
      <c r="G3152" s="117"/>
      <c r="H3152" s="117"/>
      <c r="I3152" s="117"/>
      <c r="J3152" s="117"/>
      <c r="K3152" s="117"/>
      <c r="L3152" s="117"/>
    </row>
    <row r="3153" spans="1:12" ht="11.25" customHeight="1" x14ac:dyDescent="0.4">
      <c r="A3153" s="250"/>
      <c r="B3153" s="261" t="s">
        <v>15</v>
      </c>
      <c r="C3153" s="30">
        <v>10</v>
      </c>
      <c r="D3153" s="30">
        <v>55</v>
      </c>
      <c r="E3153" s="30">
        <v>3</v>
      </c>
      <c r="F3153" s="109">
        <f t="shared" si="102"/>
        <v>68</v>
      </c>
      <c r="J3153" s="117"/>
      <c r="K3153" s="117"/>
      <c r="L3153" s="117"/>
    </row>
    <row r="3154" spans="1:12" ht="11.25" customHeight="1" x14ac:dyDescent="0.4">
      <c r="A3154" s="250"/>
      <c r="B3154" s="261"/>
      <c r="C3154" s="36">
        <f>C3153/F3153*100</f>
        <v>14.705882352941178</v>
      </c>
      <c r="D3154" s="36">
        <f>D3153/F3153*100</f>
        <v>80.882352941176478</v>
      </c>
      <c r="E3154" s="79">
        <f>E3153/F3153*100</f>
        <v>4.4117647058823533</v>
      </c>
      <c r="F3154" s="110">
        <f t="shared" si="102"/>
        <v>100</v>
      </c>
      <c r="G3154" s="117"/>
      <c r="H3154" s="117"/>
      <c r="I3154" s="117"/>
      <c r="J3154" s="117"/>
      <c r="K3154" s="117"/>
      <c r="L3154" s="117"/>
    </row>
    <row r="3155" spans="1:12" ht="11.25" customHeight="1" x14ac:dyDescent="0.4">
      <c r="A3155" s="249" t="s">
        <v>29</v>
      </c>
      <c r="B3155" s="259" t="s">
        <v>30</v>
      </c>
      <c r="C3155" s="30">
        <v>177</v>
      </c>
      <c r="D3155" s="30">
        <v>600</v>
      </c>
      <c r="E3155" s="30">
        <v>10</v>
      </c>
      <c r="F3155" s="111">
        <f t="shared" si="102"/>
        <v>787</v>
      </c>
      <c r="G3155" s="128"/>
      <c r="J3155" s="117"/>
      <c r="K3155" s="117"/>
      <c r="L3155" s="117"/>
    </row>
    <row r="3156" spans="1:12" ht="11.25" customHeight="1" x14ac:dyDescent="0.4">
      <c r="A3156" s="250"/>
      <c r="B3156" s="261"/>
      <c r="C3156" s="33">
        <f>C3155/F3155*100</f>
        <v>22.490470139771286</v>
      </c>
      <c r="D3156" s="33">
        <f>D3155/F3155*100</f>
        <v>76.23888182973316</v>
      </c>
      <c r="E3156" s="78">
        <f>E3155/F3155*100</f>
        <v>1.2706480304955527</v>
      </c>
      <c r="F3156" s="108">
        <f t="shared" si="102"/>
        <v>100</v>
      </c>
      <c r="G3156" s="117"/>
      <c r="H3156" s="117"/>
      <c r="I3156" s="117"/>
      <c r="J3156" s="117"/>
      <c r="K3156" s="117"/>
      <c r="L3156" s="117"/>
    </row>
    <row r="3157" spans="1:12" ht="11.25" customHeight="1" x14ac:dyDescent="0.4">
      <c r="A3157" s="250"/>
      <c r="B3157" s="262" t="s">
        <v>32</v>
      </c>
      <c r="C3157" s="30">
        <v>222</v>
      </c>
      <c r="D3157" s="30">
        <v>730</v>
      </c>
      <c r="E3157" s="30">
        <v>18</v>
      </c>
      <c r="F3157" s="109">
        <f t="shared" si="102"/>
        <v>970</v>
      </c>
      <c r="J3157" s="117"/>
      <c r="K3157" s="117"/>
      <c r="L3157" s="117"/>
    </row>
    <row r="3158" spans="1:12" ht="11.25" customHeight="1" x14ac:dyDescent="0.4">
      <c r="A3158" s="250"/>
      <c r="B3158" s="260"/>
      <c r="C3158" s="32">
        <f>C3157/F3157*100</f>
        <v>22.88659793814433</v>
      </c>
      <c r="D3158" s="32">
        <f>D3157/F3157*100</f>
        <v>75.257731958762889</v>
      </c>
      <c r="E3158" s="74">
        <f>E3157/F3157*100</f>
        <v>1.8556701030927836</v>
      </c>
      <c r="F3158" s="108">
        <f t="shared" si="102"/>
        <v>100</v>
      </c>
      <c r="G3158" s="117"/>
      <c r="H3158" s="117"/>
      <c r="I3158" s="117"/>
      <c r="J3158" s="117"/>
      <c r="K3158" s="117"/>
      <c r="L3158" s="117"/>
    </row>
    <row r="3159" spans="1:12" ht="11.25" customHeight="1" x14ac:dyDescent="0.4">
      <c r="A3159" s="250"/>
      <c r="B3159" s="262" t="s">
        <v>33</v>
      </c>
      <c r="C3159" s="30">
        <v>1</v>
      </c>
      <c r="D3159" s="30">
        <v>0</v>
      </c>
      <c r="E3159" s="30">
        <v>0</v>
      </c>
      <c r="F3159" s="109">
        <f t="shared" si="102"/>
        <v>1</v>
      </c>
      <c r="J3159" s="117"/>
      <c r="K3159" s="117"/>
      <c r="L3159" s="117"/>
    </row>
    <row r="3160" spans="1:12" ht="11.25" customHeight="1" x14ac:dyDescent="0.4">
      <c r="A3160" s="250"/>
      <c r="B3160" s="260"/>
      <c r="C3160" s="32">
        <f>C3159/F3159*100</f>
        <v>100</v>
      </c>
      <c r="D3160" s="32">
        <f>D3159/F3159*100</f>
        <v>0</v>
      </c>
      <c r="E3160" s="74">
        <f>E3159/F3159*100</f>
        <v>0</v>
      </c>
      <c r="F3160" s="108">
        <f t="shared" si="102"/>
        <v>100</v>
      </c>
      <c r="G3160" s="117"/>
      <c r="H3160" s="117"/>
      <c r="I3160" s="117"/>
      <c r="J3160" s="117"/>
      <c r="K3160" s="117"/>
      <c r="L3160" s="117"/>
    </row>
    <row r="3161" spans="1:12" ht="11.25" customHeight="1" x14ac:dyDescent="0.4">
      <c r="A3161" s="250"/>
      <c r="B3161" s="262" t="s">
        <v>102</v>
      </c>
      <c r="C3161" s="30">
        <v>4</v>
      </c>
      <c r="D3161" s="30">
        <v>14</v>
      </c>
      <c r="E3161" s="30">
        <v>0</v>
      </c>
      <c r="F3161" s="109">
        <f t="shared" si="102"/>
        <v>18</v>
      </c>
      <c r="G3161" s="117"/>
      <c r="H3161" s="117"/>
      <c r="I3161" s="117"/>
      <c r="J3161" s="117"/>
      <c r="K3161" s="117"/>
      <c r="L3161" s="117"/>
    </row>
    <row r="3162" spans="1:12" ht="11.25" customHeight="1" x14ac:dyDescent="0.4">
      <c r="A3162" s="250"/>
      <c r="B3162" s="260"/>
      <c r="C3162" s="32">
        <f>C3161/F3161*100</f>
        <v>22.222222222222221</v>
      </c>
      <c r="D3162" s="32">
        <f>D3161/F3161*100</f>
        <v>77.777777777777786</v>
      </c>
      <c r="E3162" s="74">
        <f>E3161/F3161*100</f>
        <v>0</v>
      </c>
      <c r="F3162" s="108">
        <f t="shared" si="102"/>
        <v>100</v>
      </c>
      <c r="G3162" s="117"/>
      <c r="H3162" s="117"/>
      <c r="I3162" s="117"/>
      <c r="J3162" s="117"/>
      <c r="K3162" s="117"/>
      <c r="L3162" s="117"/>
    </row>
    <row r="3163" spans="1:12" ht="11.25" customHeight="1" x14ac:dyDescent="0.4">
      <c r="A3163" s="250"/>
      <c r="B3163" s="261" t="s">
        <v>48</v>
      </c>
      <c r="C3163" s="30">
        <v>0</v>
      </c>
      <c r="D3163" s="30">
        <v>1</v>
      </c>
      <c r="E3163" s="30">
        <v>1</v>
      </c>
      <c r="F3163" s="109">
        <f t="shared" si="102"/>
        <v>2</v>
      </c>
      <c r="J3163" s="117"/>
      <c r="K3163" s="117"/>
      <c r="L3163" s="117"/>
    </row>
    <row r="3164" spans="1:12" ht="11.25" customHeight="1" x14ac:dyDescent="0.4">
      <c r="A3164" s="251"/>
      <c r="B3164" s="268"/>
      <c r="C3164" s="34">
        <f>C3163/F3163*100</f>
        <v>0</v>
      </c>
      <c r="D3164" s="34">
        <f>D3163/F3163*100</f>
        <v>50</v>
      </c>
      <c r="E3164" s="82">
        <f>E3163/F3163*100</f>
        <v>50</v>
      </c>
      <c r="F3164" s="110">
        <f t="shared" si="102"/>
        <v>100</v>
      </c>
      <c r="G3164" s="117"/>
      <c r="H3164" s="117"/>
      <c r="I3164" s="117"/>
      <c r="J3164" s="117"/>
      <c r="K3164" s="117"/>
      <c r="L3164" s="117"/>
    </row>
    <row r="3165" spans="1:12" ht="11.25" customHeight="1" x14ac:dyDescent="0.4">
      <c r="A3165" s="249" t="s">
        <v>39</v>
      </c>
      <c r="B3165" s="259" t="s">
        <v>41</v>
      </c>
      <c r="C3165" s="30">
        <v>10</v>
      </c>
      <c r="D3165" s="30">
        <v>40</v>
      </c>
      <c r="E3165" s="30">
        <v>0</v>
      </c>
      <c r="F3165" s="111">
        <f t="shared" si="102"/>
        <v>50</v>
      </c>
      <c r="G3165" s="128"/>
      <c r="J3165" s="117"/>
      <c r="K3165" s="117"/>
      <c r="L3165" s="117"/>
    </row>
    <row r="3166" spans="1:12" ht="11.25" customHeight="1" x14ac:dyDescent="0.4">
      <c r="A3166" s="250"/>
      <c r="B3166" s="260"/>
      <c r="C3166" s="32">
        <f>C3165/F3165*100</f>
        <v>20</v>
      </c>
      <c r="D3166" s="32">
        <f>D3165/F3165*100</f>
        <v>80</v>
      </c>
      <c r="E3166" s="74">
        <f>E3165/F3165*100</f>
        <v>0</v>
      </c>
      <c r="F3166" s="108">
        <f t="shared" si="102"/>
        <v>100</v>
      </c>
      <c r="G3166" s="117"/>
      <c r="H3166" s="117"/>
      <c r="I3166" s="117"/>
      <c r="J3166" s="117"/>
      <c r="K3166" s="117"/>
      <c r="L3166" s="117"/>
    </row>
    <row r="3167" spans="1:12" ht="11.25" customHeight="1" x14ac:dyDescent="0.4">
      <c r="A3167" s="250"/>
      <c r="B3167" s="261" t="s">
        <v>42</v>
      </c>
      <c r="C3167" s="30">
        <v>24</v>
      </c>
      <c r="D3167" s="30">
        <v>83</v>
      </c>
      <c r="E3167" s="30">
        <v>0</v>
      </c>
      <c r="F3167" s="109">
        <f t="shared" si="102"/>
        <v>107</v>
      </c>
      <c r="J3167" s="117"/>
      <c r="K3167" s="117"/>
      <c r="L3167" s="117"/>
    </row>
    <row r="3168" spans="1:12" ht="11.25" customHeight="1" x14ac:dyDescent="0.4">
      <c r="A3168" s="250"/>
      <c r="B3168" s="261"/>
      <c r="C3168" s="33">
        <f>C3167/F3167*100</f>
        <v>22.429906542056074</v>
      </c>
      <c r="D3168" s="33">
        <f>D3167/F3167*100</f>
        <v>77.570093457943926</v>
      </c>
      <c r="E3168" s="78">
        <f>E3167/F3167*100</f>
        <v>0</v>
      </c>
      <c r="F3168" s="108">
        <f t="shared" si="102"/>
        <v>100</v>
      </c>
      <c r="G3168" s="117"/>
      <c r="H3168" s="117"/>
      <c r="I3168" s="117"/>
      <c r="J3168" s="117"/>
      <c r="K3168" s="117"/>
      <c r="L3168" s="117"/>
    </row>
    <row r="3169" spans="1:12" ht="11.25" customHeight="1" x14ac:dyDescent="0.4">
      <c r="A3169" s="250"/>
      <c r="B3169" s="262" t="s">
        <v>43</v>
      </c>
      <c r="C3169" s="30">
        <v>40</v>
      </c>
      <c r="D3169" s="30">
        <v>124</v>
      </c>
      <c r="E3169" s="30">
        <v>0</v>
      </c>
      <c r="F3169" s="109">
        <f t="shared" si="102"/>
        <v>164</v>
      </c>
      <c r="J3169" s="117"/>
      <c r="K3169" s="117"/>
      <c r="L3169" s="117"/>
    </row>
    <row r="3170" spans="1:12" ht="11.25" customHeight="1" x14ac:dyDescent="0.4">
      <c r="A3170" s="250"/>
      <c r="B3170" s="260"/>
      <c r="C3170" s="32">
        <f>C3169/F3169*100</f>
        <v>24.390243902439025</v>
      </c>
      <c r="D3170" s="32">
        <f>D3169/F3169*100</f>
        <v>75.609756097560975</v>
      </c>
      <c r="E3170" s="74">
        <f>E3169/F3169*100</f>
        <v>0</v>
      </c>
      <c r="F3170" s="108">
        <f t="shared" si="102"/>
        <v>100</v>
      </c>
      <c r="G3170" s="117"/>
      <c r="H3170" s="117"/>
      <c r="I3170" s="117"/>
      <c r="J3170" s="117"/>
      <c r="K3170" s="117"/>
      <c r="L3170" s="117"/>
    </row>
    <row r="3171" spans="1:12" ht="11.25" customHeight="1" x14ac:dyDescent="0.4">
      <c r="A3171" s="250"/>
      <c r="B3171" s="261" t="s">
        <v>44</v>
      </c>
      <c r="C3171" s="30">
        <v>67</v>
      </c>
      <c r="D3171" s="30">
        <v>201</v>
      </c>
      <c r="E3171" s="30">
        <v>1</v>
      </c>
      <c r="F3171" s="109">
        <f t="shared" si="102"/>
        <v>269</v>
      </c>
      <c r="J3171" s="117"/>
      <c r="K3171" s="117"/>
      <c r="L3171" s="117"/>
    </row>
    <row r="3172" spans="1:12" ht="11.25" customHeight="1" x14ac:dyDescent="0.4">
      <c r="A3172" s="250"/>
      <c r="B3172" s="261"/>
      <c r="C3172" s="33">
        <f>C3171/F3171*100</f>
        <v>24.907063197026023</v>
      </c>
      <c r="D3172" s="33">
        <f>D3171/F3171*100</f>
        <v>74.721189591078058</v>
      </c>
      <c r="E3172" s="78">
        <f>E3171/F3171*100</f>
        <v>0.37174721189591076</v>
      </c>
      <c r="F3172" s="108">
        <f t="shared" si="102"/>
        <v>99.999999999999986</v>
      </c>
      <c r="G3172" s="117"/>
      <c r="H3172" s="117"/>
      <c r="I3172" s="117"/>
      <c r="J3172" s="117"/>
      <c r="K3172" s="117"/>
      <c r="L3172" s="117"/>
    </row>
    <row r="3173" spans="1:12" ht="11.25" customHeight="1" x14ac:dyDescent="0.4">
      <c r="A3173" s="250"/>
      <c r="B3173" s="262" t="s">
        <v>46</v>
      </c>
      <c r="C3173" s="30">
        <v>60</v>
      </c>
      <c r="D3173" s="30">
        <v>269</v>
      </c>
      <c r="E3173" s="30">
        <v>1</v>
      </c>
      <c r="F3173" s="109">
        <f t="shared" si="102"/>
        <v>330</v>
      </c>
      <c r="J3173" s="117"/>
      <c r="K3173" s="117"/>
      <c r="L3173" s="117"/>
    </row>
    <row r="3174" spans="1:12" ht="11.25" customHeight="1" x14ac:dyDescent="0.4">
      <c r="A3174" s="250"/>
      <c r="B3174" s="260"/>
      <c r="C3174" s="32">
        <f>C3173/F3173*100</f>
        <v>18.181818181818183</v>
      </c>
      <c r="D3174" s="32">
        <f>D3173/F3173*100</f>
        <v>81.515151515151516</v>
      </c>
      <c r="E3174" s="74">
        <f>E3173/F3173*100</f>
        <v>0.30303030303030304</v>
      </c>
      <c r="F3174" s="108">
        <f t="shared" si="102"/>
        <v>100</v>
      </c>
      <c r="G3174" s="117"/>
      <c r="H3174" s="117"/>
      <c r="I3174" s="117"/>
      <c r="J3174" s="117"/>
      <c r="K3174" s="117"/>
      <c r="L3174" s="117"/>
    </row>
    <row r="3175" spans="1:12" ht="11.25" customHeight="1" x14ac:dyDescent="0.4">
      <c r="A3175" s="250"/>
      <c r="B3175" s="261" t="s">
        <v>18</v>
      </c>
      <c r="C3175" s="30">
        <v>75</v>
      </c>
      <c r="D3175" s="30">
        <v>241</v>
      </c>
      <c r="E3175" s="30">
        <v>7</v>
      </c>
      <c r="F3175" s="109">
        <f t="shared" si="102"/>
        <v>323</v>
      </c>
      <c r="J3175" s="117"/>
      <c r="K3175" s="117"/>
      <c r="L3175" s="117"/>
    </row>
    <row r="3176" spans="1:12" ht="11.25" customHeight="1" x14ac:dyDescent="0.4">
      <c r="A3176" s="250"/>
      <c r="B3176" s="261"/>
      <c r="C3176" s="33">
        <f>C3175/F3175*100</f>
        <v>23.219814241486066</v>
      </c>
      <c r="D3176" s="33">
        <f>D3175/F3175*100</f>
        <v>74.61300309597523</v>
      </c>
      <c r="E3176" s="78">
        <f>E3175/F3175*100</f>
        <v>2.1671826625386998</v>
      </c>
      <c r="F3176" s="108">
        <f t="shared" si="102"/>
        <v>100</v>
      </c>
      <c r="G3176" s="117"/>
      <c r="H3176" s="117"/>
      <c r="I3176" s="117"/>
      <c r="J3176" s="117"/>
      <c r="K3176" s="117"/>
      <c r="L3176" s="117"/>
    </row>
    <row r="3177" spans="1:12" ht="11.25" customHeight="1" x14ac:dyDescent="0.4">
      <c r="A3177" s="250"/>
      <c r="B3177" s="262" t="s">
        <v>7</v>
      </c>
      <c r="C3177" s="30">
        <v>128</v>
      </c>
      <c r="D3177" s="30">
        <v>384</v>
      </c>
      <c r="E3177" s="30">
        <v>18</v>
      </c>
      <c r="F3177" s="109">
        <f t="shared" si="102"/>
        <v>530</v>
      </c>
      <c r="J3177" s="117"/>
      <c r="K3177" s="117"/>
      <c r="L3177" s="117"/>
    </row>
    <row r="3178" spans="1:12" ht="11.25" customHeight="1" x14ac:dyDescent="0.4">
      <c r="A3178" s="250"/>
      <c r="B3178" s="260"/>
      <c r="C3178" s="32">
        <f>C3177/F3177*100</f>
        <v>24.150943396226417</v>
      </c>
      <c r="D3178" s="32">
        <f>D3177/F3177*100</f>
        <v>72.452830188679243</v>
      </c>
      <c r="E3178" s="74">
        <f>E3177/F3177*100</f>
        <v>3.3962264150943398</v>
      </c>
      <c r="F3178" s="108">
        <f t="shared" si="102"/>
        <v>100</v>
      </c>
      <c r="G3178" s="117"/>
      <c r="H3178" s="117"/>
      <c r="I3178" s="117"/>
      <c r="J3178" s="117"/>
      <c r="K3178" s="117"/>
      <c r="L3178" s="117"/>
    </row>
    <row r="3179" spans="1:12" ht="11.25" customHeight="1" x14ac:dyDescent="0.4">
      <c r="A3179" s="250"/>
      <c r="B3179" s="261" t="s">
        <v>48</v>
      </c>
      <c r="C3179" s="30">
        <v>0</v>
      </c>
      <c r="D3179" s="30">
        <v>3</v>
      </c>
      <c r="E3179" s="30">
        <v>2</v>
      </c>
      <c r="F3179" s="109">
        <f t="shared" si="102"/>
        <v>5</v>
      </c>
      <c r="J3179" s="117"/>
      <c r="K3179" s="117"/>
      <c r="L3179" s="117"/>
    </row>
    <row r="3180" spans="1:12" ht="11.25" customHeight="1" x14ac:dyDescent="0.4">
      <c r="A3180" s="251"/>
      <c r="B3180" s="268"/>
      <c r="C3180" s="34">
        <f>C3179/F3179*100</f>
        <v>0</v>
      </c>
      <c r="D3180" s="34">
        <f>D3179/F3179*100</f>
        <v>60</v>
      </c>
      <c r="E3180" s="82">
        <f>E3179/F3179*100</f>
        <v>40</v>
      </c>
      <c r="F3180" s="110">
        <f t="shared" si="102"/>
        <v>100</v>
      </c>
      <c r="G3180" s="117"/>
      <c r="H3180" s="117"/>
      <c r="I3180" s="117"/>
      <c r="J3180" s="117"/>
      <c r="K3180" s="117"/>
      <c r="L3180" s="117"/>
    </row>
    <row r="3181" spans="1:12" ht="11.25" customHeight="1" x14ac:dyDescent="0.4">
      <c r="A3181" s="252" t="s">
        <v>6</v>
      </c>
      <c r="B3181" s="259" t="s">
        <v>54</v>
      </c>
      <c r="C3181" s="30">
        <v>33</v>
      </c>
      <c r="D3181" s="30">
        <v>129</v>
      </c>
      <c r="E3181" s="30">
        <v>8</v>
      </c>
      <c r="F3181" s="111">
        <f t="shared" si="102"/>
        <v>170</v>
      </c>
      <c r="G3181" s="128"/>
      <c r="J3181" s="117"/>
      <c r="K3181" s="117"/>
      <c r="L3181" s="117"/>
    </row>
    <row r="3182" spans="1:12" ht="11.25" customHeight="1" x14ac:dyDescent="0.4">
      <c r="A3182" s="253"/>
      <c r="B3182" s="260"/>
      <c r="C3182" s="32">
        <f>C3181/F3181*100</f>
        <v>19.411764705882355</v>
      </c>
      <c r="D3182" s="32">
        <f>D3181/F3181*100</f>
        <v>75.882352941176464</v>
      </c>
      <c r="E3182" s="74">
        <f>E3181/F3181*100</f>
        <v>4.7058823529411766</v>
      </c>
      <c r="F3182" s="108">
        <f t="shared" si="102"/>
        <v>99.999999999999986</v>
      </c>
      <c r="G3182" s="117"/>
      <c r="H3182" s="117"/>
      <c r="I3182" s="117"/>
      <c r="J3182" s="117"/>
      <c r="K3182" s="117"/>
      <c r="L3182" s="117"/>
    </row>
    <row r="3183" spans="1:12" ht="11.25" customHeight="1" x14ac:dyDescent="0.4">
      <c r="A3183" s="253"/>
      <c r="B3183" s="261" t="s">
        <v>56</v>
      </c>
      <c r="C3183" s="30">
        <v>38</v>
      </c>
      <c r="D3183" s="30">
        <v>92</v>
      </c>
      <c r="E3183" s="30">
        <v>2</v>
      </c>
      <c r="F3183" s="109">
        <f t="shared" si="102"/>
        <v>132</v>
      </c>
      <c r="J3183" s="117"/>
      <c r="K3183" s="117"/>
      <c r="L3183" s="117"/>
    </row>
    <row r="3184" spans="1:12" ht="11.25" customHeight="1" x14ac:dyDescent="0.4">
      <c r="A3184" s="253"/>
      <c r="B3184" s="261"/>
      <c r="C3184" s="33">
        <f>C3183/F3183*100</f>
        <v>28.787878787878789</v>
      </c>
      <c r="D3184" s="33">
        <f>D3183/F3183*100</f>
        <v>69.696969696969703</v>
      </c>
      <c r="E3184" s="78">
        <f>E3183/F3183*100</f>
        <v>1.5151515151515151</v>
      </c>
      <c r="F3184" s="108">
        <f t="shared" si="102"/>
        <v>100.00000000000001</v>
      </c>
      <c r="G3184" s="117"/>
      <c r="H3184" s="117"/>
      <c r="I3184" s="117"/>
      <c r="J3184" s="117"/>
      <c r="K3184" s="117"/>
      <c r="L3184" s="117"/>
    </row>
    <row r="3185" spans="1:12" ht="11.25" customHeight="1" x14ac:dyDescent="0.4">
      <c r="A3185" s="253"/>
      <c r="B3185" s="262" t="s">
        <v>3</v>
      </c>
      <c r="C3185" s="30">
        <v>167</v>
      </c>
      <c r="D3185" s="30">
        <v>602</v>
      </c>
      <c r="E3185" s="30">
        <v>1</v>
      </c>
      <c r="F3185" s="109">
        <f t="shared" si="102"/>
        <v>770</v>
      </c>
      <c r="J3185" s="117"/>
      <c r="K3185" s="117"/>
      <c r="L3185" s="117"/>
    </row>
    <row r="3186" spans="1:12" ht="11.25" customHeight="1" x14ac:dyDescent="0.4">
      <c r="A3186" s="253"/>
      <c r="B3186" s="260"/>
      <c r="C3186" s="32">
        <f>C3185/F3185*100</f>
        <v>21.688311688311686</v>
      </c>
      <c r="D3186" s="32">
        <f>D3185/F3185*100</f>
        <v>78.181818181818187</v>
      </c>
      <c r="E3186" s="74">
        <f>E3185/F3185*100</f>
        <v>0.12987012987012986</v>
      </c>
      <c r="F3186" s="108">
        <f t="shared" si="102"/>
        <v>100</v>
      </c>
      <c r="G3186" s="117"/>
      <c r="H3186" s="117"/>
      <c r="I3186" s="117"/>
      <c r="J3186" s="117"/>
      <c r="K3186" s="117"/>
      <c r="L3186" s="117"/>
    </row>
    <row r="3187" spans="1:12" ht="11.25" customHeight="1" x14ac:dyDescent="0.4">
      <c r="A3187" s="253"/>
      <c r="B3187" s="261" t="s">
        <v>50</v>
      </c>
      <c r="C3187" s="30">
        <v>31</v>
      </c>
      <c r="D3187" s="30">
        <v>94</v>
      </c>
      <c r="E3187" s="30">
        <v>3</v>
      </c>
      <c r="F3187" s="109">
        <f t="shared" si="102"/>
        <v>128</v>
      </c>
      <c r="J3187" s="117"/>
      <c r="K3187" s="117"/>
      <c r="L3187" s="117"/>
    </row>
    <row r="3188" spans="1:12" ht="11.25" customHeight="1" x14ac:dyDescent="0.4">
      <c r="A3188" s="253"/>
      <c r="B3188" s="261"/>
      <c r="C3188" s="33">
        <f>C3187/F3187*100</f>
        <v>24.21875</v>
      </c>
      <c r="D3188" s="33">
        <f>D3187/F3187*100</f>
        <v>73.4375</v>
      </c>
      <c r="E3188" s="78">
        <f>E3187/F3187*100</f>
        <v>2.34375</v>
      </c>
      <c r="F3188" s="108">
        <f t="shared" si="102"/>
        <v>100</v>
      </c>
      <c r="G3188" s="117"/>
      <c r="H3188" s="117"/>
      <c r="I3188" s="117"/>
      <c r="J3188" s="117"/>
      <c r="K3188" s="117"/>
      <c r="L3188" s="117"/>
    </row>
    <row r="3189" spans="1:12" ht="11.25" customHeight="1" x14ac:dyDescent="0.4">
      <c r="A3189" s="253"/>
      <c r="B3189" s="262" t="s">
        <v>51</v>
      </c>
      <c r="C3189" s="30">
        <v>14</v>
      </c>
      <c r="D3189" s="30">
        <v>48</v>
      </c>
      <c r="E3189" s="30">
        <v>0</v>
      </c>
      <c r="F3189" s="109">
        <f t="shared" si="102"/>
        <v>62</v>
      </c>
      <c r="J3189" s="117"/>
      <c r="K3189" s="117"/>
      <c r="L3189" s="117"/>
    </row>
    <row r="3190" spans="1:12" ht="11.25" customHeight="1" x14ac:dyDescent="0.4">
      <c r="A3190" s="253"/>
      <c r="B3190" s="260"/>
      <c r="C3190" s="32">
        <f>C3189/F3189*100</f>
        <v>22.58064516129032</v>
      </c>
      <c r="D3190" s="32">
        <f>D3189/F3189*100</f>
        <v>77.41935483870968</v>
      </c>
      <c r="E3190" s="74">
        <f>E3189/F3189*100</f>
        <v>0</v>
      </c>
      <c r="F3190" s="108">
        <f t="shared" si="102"/>
        <v>100</v>
      </c>
      <c r="G3190" s="117"/>
      <c r="H3190" s="117"/>
      <c r="I3190" s="117"/>
      <c r="J3190" s="117"/>
      <c r="K3190" s="117"/>
      <c r="L3190" s="117"/>
    </row>
    <row r="3191" spans="1:12" ht="11.25" customHeight="1" x14ac:dyDescent="0.4">
      <c r="A3191" s="253"/>
      <c r="B3191" s="261" t="s">
        <v>61</v>
      </c>
      <c r="C3191" s="30">
        <v>100</v>
      </c>
      <c r="D3191" s="30">
        <v>315</v>
      </c>
      <c r="E3191" s="30">
        <v>7</v>
      </c>
      <c r="F3191" s="109">
        <f t="shared" si="102"/>
        <v>422</v>
      </c>
      <c r="J3191" s="117"/>
      <c r="K3191" s="117"/>
      <c r="L3191" s="6"/>
    </row>
    <row r="3192" spans="1:12" ht="11.25" customHeight="1" x14ac:dyDescent="0.4">
      <c r="A3192" s="253"/>
      <c r="B3192" s="261"/>
      <c r="C3192" s="33">
        <f>C3191/F3191*100</f>
        <v>23.696682464454977</v>
      </c>
      <c r="D3192" s="33">
        <f>D3191/F3191*100</f>
        <v>74.644549763033169</v>
      </c>
      <c r="E3192" s="78">
        <f>E3191/F3191*100</f>
        <v>1.6587677725118484</v>
      </c>
      <c r="F3192" s="108">
        <f t="shared" si="102"/>
        <v>100</v>
      </c>
      <c r="G3192" s="6"/>
      <c r="H3192" s="117"/>
      <c r="I3192" s="117"/>
      <c r="J3192" s="117"/>
      <c r="K3192" s="117"/>
      <c r="L3192" s="6"/>
    </row>
    <row r="3193" spans="1:12" ht="11.25" customHeight="1" x14ac:dyDescent="0.4">
      <c r="A3193" s="253"/>
      <c r="B3193" s="262" t="s">
        <v>33</v>
      </c>
      <c r="C3193" s="30">
        <v>20</v>
      </c>
      <c r="D3193" s="30">
        <v>60</v>
      </c>
      <c r="E3193" s="30">
        <v>3</v>
      </c>
      <c r="F3193" s="109">
        <f t="shared" si="102"/>
        <v>83</v>
      </c>
      <c r="J3193" s="6"/>
      <c r="K3193" s="6"/>
      <c r="L3193" s="6"/>
    </row>
    <row r="3194" spans="1:12" ht="11.25" customHeight="1" x14ac:dyDescent="0.4">
      <c r="A3194" s="253"/>
      <c r="B3194" s="260"/>
      <c r="C3194" s="32">
        <f>C3193/F3193*100</f>
        <v>24.096385542168676</v>
      </c>
      <c r="D3194" s="32">
        <f>D3193/F3193*100</f>
        <v>72.289156626506028</v>
      </c>
      <c r="E3194" s="74">
        <f>E3193/F3193*100</f>
        <v>3.6144578313253009</v>
      </c>
      <c r="F3194" s="108">
        <f t="shared" si="102"/>
        <v>100</v>
      </c>
      <c r="G3194" s="6"/>
      <c r="H3194" s="6"/>
      <c r="I3194" s="6"/>
      <c r="J3194" s="6"/>
      <c r="K3194" s="6"/>
      <c r="L3194" s="6"/>
    </row>
    <row r="3195" spans="1:12" ht="11.25" customHeight="1" x14ac:dyDescent="0.4">
      <c r="A3195" s="253"/>
      <c r="B3195" s="261" t="s">
        <v>48</v>
      </c>
      <c r="C3195" s="30">
        <v>1</v>
      </c>
      <c r="D3195" s="30">
        <v>5</v>
      </c>
      <c r="E3195" s="30">
        <v>5</v>
      </c>
      <c r="F3195" s="109">
        <f t="shared" si="102"/>
        <v>11</v>
      </c>
      <c r="J3195" s="6"/>
      <c r="K3195" s="6"/>
      <c r="L3195" s="6"/>
    </row>
    <row r="3196" spans="1:12" ht="11.25" customHeight="1" x14ac:dyDescent="0.4">
      <c r="A3196" s="254"/>
      <c r="B3196" s="268"/>
      <c r="C3196" s="34">
        <f>C3195/F3195*100</f>
        <v>9.0909090909090917</v>
      </c>
      <c r="D3196" s="34">
        <f>D3195/F3195*100</f>
        <v>45.454545454545453</v>
      </c>
      <c r="E3196" s="82">
        <f>E3195/F3195*100</f>
        <v>45.454545454545453</v>
      </c>
      <c r="F3196" s="110">
        <f t="shared" si="102"/>
        <v>100</v>
      </c>
      <c r="G3196" s="6"/>
      <c r="H3196" s="6"/>
      <c r="I3196" s="6"/>
      <c r="J3196" s="6"/>
      <c r="K3196" s="6"/>
      <c r="L3196" s="6"/>
    </row>
    <row r="3197" spans="1:12" ht="11.25" customHeight="1" x14ac:dyDescent="0.4">
      <c r="A3197" s="249" t="s">
        <v>21</v>
      </c>
      <c r="B3197" s="259" t="s">
        <v>65</v>
      </c>
      <c r="C3197" s="30">
        <v>61</v>
      </c>
      <c r="D3197" s="30">
        <v>220</v>
      </c>
      <c r="E3197" s="30">
        <v>1</v>
      </c>
      <c r="F3197" s="111">
        <f t="shared" si="102"/>
        <v>282</v>
      </c>
      <c r="G3197" s="128"/>
      <c r="J3197" s="6"/>
      <c r="K3197" s="6"/>
      <c r="L3197" s="6"/>
    </row>
    <row r="3198" spans="1:12" ht="11.25" customHeight="1" x14ac:dyDescent="0.4">
      <c r="A3198" s="250"/>
      <c r="B3198" s="260"/>
      <c r="C3198" s="32">
        <f>C3197/F3197*100</f>
        <v>21.631205673758867</v>
      </c>
      <c r="D3198" s="32">
        <f>D3197/F3197*100</f>
        <v>78.01418439716312</v>
      </c>
      <c r="E3198" s="74">
        <f>E3197/F3197*100</f>
        <v>0.3546099290780142</v>
      </c>
      <c r="F3198" s="108">
        <f t="shared" si="102"/>
        <v>100</v>
      </c>
      <c r="G3198" s="6"/>
      <c r="H3198" s="6"/>
      <c r="I3198" s="6"/>
      <c r="J3198" s="6"/>
      <c r="K3198" s="6"/>
      <c r="L3198" s="6"/>
    </row>
    <row r="3199" spans="1:12" ht="11.25" customHeight="1" x14ac:dyDescent="0.4">
      <c r="A3199" s="250"/>
      <c r="B3199" s="261" t="s">
        <v>67</v>
      </c>
      <c r="C3199" s="30">
        <v>82</v>
      </c>
      <c r="D3199" s="30">
        <v>237</v>
      </c>
      <c r="E3199" s="30">
        <v>5</v>
      </c>
      <c r="F3199" s="109">
        <f t="shared" si="102"/>
        <v>324</v>
      </c>
      <c r="J3199" s="6"/>
      <c r="K3199" s="6"/>
      <c r="L3199" s="6"/>
    </row>
    <row r="3200" spans="1:12" ht="11.25" customHeight="1" x14ac:dyDescent="0.4">
      <c r="A3200" s="250"/>
      <c r="B3200" s="261"/>
      <c r="C3200" s="33">
        <f>C3199/F3199*100</f>
        <v>25.308641975308642</v>
      </c>
      <c r="D3200" s="33">
        <f>D3199/F3199*100</f>
        <v>73.148148148148152</v>
      </c>
      <c r="E3200" s="78">
        <f>E3199/F3199*100</f>
        <v>1.5432098765432098</v>
      </c>
      <c r="F3200" s="108">
        <f t="shared" si="102"/>
        <v>100.00000000000001</v>
      </c>
      <c r="G3200" s="6"/>
      <c r="H3200" s="117"/>
      <c r="I3200" s="117"/>
      <c r="J3200" s="117"/>
      <c r="K3200" s="117"/>
      <c r="L3200" s="6"/>
    </row>
    <row r="3201" spans="1:12" ht="11.25" customHeight="1" x14ac:dyDescent="0.4">
      <c r="A3201" s="250"/>
      <c r="B3201" s="262" t="s">
        <v>69</v>
      </c>
      <c r="C3201" s="30">
        <v>193</v>
      </c>
      <c r="D3201" s="30">
        <v>619</v>
      </c>
      <c r="E3201" s="30">
        <v>13</v>
      </c>
      <c r="F3201" s="109">
        <f t="shared" si="102"/>
        <v>825</v>
      </c>
      <c r="J3201" s="117"/>
      <c r="K3201" s="117"/>
      <c r="L3201" s="6"/>
    </row>
    <row r="3202" spans="1:12" ht="11.25" customHeight="1" x14ac:dyDescent="0.4">
      <c r="A3202" s="250"/>
      <c r="B3202" s="260"/>
      <c r="C3202" s="32">
        <f>C3201/F3201*100</f>
        <v>23.393939393939394</v>
      </c>
      <c r="D3202" s="32">
        <f>D3201/F3201*100</f>
        <v>75.030303030303031</v>
      </c>
      <c r="E3202" s="74">
        <f>E3201/F3201*100</f>
        <v>1.5757575757575759</v>
      </c>
      <c r="F3202" s="108">
        <f t="shared" si="102"/>
        <v>100</v>
      </c>
      <c r="G3202" s="6"/>
      <c r="H3202" s="117"/>
      <c r="I3202" s="117"/>
      <c r="J3202" s="117"/>
      <c r="K3202" s="117"/>
      <c r="L3202" s="6"/>
    </row>
    <row r="3203" spans="1:12" ht="11.25" customHeight="1" x14ac:dyDescent="0.4">
      <c r="A3203" s="250"/>
      <c r="B3203" s="261" t="s">
        <v>70</v>
      </c>
      <c r="C3203" s="30">
        <v>50</v>
      </c>
      <c r="D3203" s="30">
        <v>173</v>
      </c>
      <c r="E3203" s="30">
        <v>2</v>
      </c>
      <c r="F3203" s="109">
        <f t="shared" si="102"/>
        <v>225</v>
      </c>
      <c r="J3203" s="6"/>
      <c r="K3203" s="6"/>
      <c r="L3203" s="6"/>
    </row>
    <row r="3204" spans="1:12" ht="11.25" customHeight="1" x14ac:dyDescent="0.4">
      <c r="A3204" s="250"/>
      <c r="B3204" s="261"/>
      <c r="C3204" s="33">
        <f>C3203/F3203*100</f>
        <v>22.222222222222221</v>
      </c>
      <c r="D3204" s="33">
        <f>D3203/F3203*100</f>
        <v>76.888888888888886</v>
      </c>
      <c r="E3204" s="78">
        <f>E3203/F3203*100</f>
        <v>0.88888888888888884</v>
      </c>
      <c r="F3204" s="108">
        <f t="shared" si="102"/>
        <v>100</v>
      </c>
      <c r="G3204" s="6"/>
      <c r="H3204" s="6"/>
      <c r="I3204" s="6"/>
      <c r="J3204" s="6"/>
      <c r="K3204" s="6"/>
      <c r="L3204" s="6"/>
    </row>
    <row r="3205" spans="1:12" ht="11.25" customHeight="1" x14ac:dyDescent="0.4">
      <c r="A3205" s="250"/>
      <c r="B3205" s="262" t="s">
        <v>72</v>
      </c>
      <c r="C3205" s="30">
        <v>16</v>
      </c>
      <c r="D3205" s="30">
        <v>90</v>
      </c>
      <c r="E3205" s="30">
        <v>3</v>
      </c>
      <c r="F3205" s="109">
        <f t="shared" si="102"/>
        <v>109</v>
      </c>
      <c r="J3205" s="6"/>
      <c r="K3205" s="6"/>
      <c r="L3205" s="6"/>
    </row>
    <row r="3206" spans="1:12" ht="11.25" customHeight="1" x14ac:dyDescent="0.4">
      <c r="A3206" s="250"/>
      <c r="B3206" s="260"/>
      <c r="C3206" s="32">
        <f>C3205/F3205*100</f>
        <v>14.678899082568808</v>
      </c>
      <c r="D3206" s="32">
        <f>D3205/F3205*100</f>
        <v>82.568807339449549</v>
      </c>
      <c r="E3206" s="74">
        <f>E3205/F3205*100</f>
        <v>2.7522935779816518</v>
      </c>
      <c r="F3206" s="108">
        <f t="shared" si="102"/>
        <v>100</v>
      </c>
      <c r="G3206" s="6"/>
      <c r="H3206" s="6"/>
      <c r="I3206" s="6"/>
      <c r="J3206" s="6"/>
      <c r="K3206" s="6"/>
      <c r="L3206" s="6"/>
    </row>
    <row r="3207" spans="1:12" ht="11.25" customHeight="1" x14ac:dyDescent="0.4">
      <c r="A3207" s="250"/>
      <c r="B3207" s="261" t="s">
        <v>48</v>
      </c>
      <c r="C3207" s="30">
        <v>2</v>
      </c>
      <c r="D3207" s="30">
        <v>6</v>
      </c>
      <c r="E3207" s="30">
        <v>5</v>
      </c>
      <c r="F3207" s="109">
        <f t="shared" si="102"/>
        <v>13</v>
      </c>
      <c r="J3207" s="6"/>
      <c r="K3207" s="6"/>
      <c r="L3207" s="6"/>
    </row>
    <row r="3208" spans="1:12" ht="11.25" customHeight="1" x14ac:dyDescent="0.4">
      <c r="A3208" s="251"/>
      <c r="B3208" s="268"/>
      <c r="C3208" s="34">
        <f>C3207/F3207*100</f>
        <v>15.384615384615385</v>
      </c>
      <c r="D3208" s="34">
        <f>D3207/F3207*100</f>
        <v>46.153846153846153</v>
      </c>
      <c r="E3208" s="82">
        <f>E3207/F3207*100</f>
        <v>38.461538461538467</v>
      </c>
      <c r="F3208" s="110">
        <f t="shared" si="102"/>
        <v>100</v>
      </c>
      <c r="G3208" s="6"/>
      <c r="H3208" s="6"/>
      <c r="I3208" s="6"/>
      <c r="J3208" s="6"/>
      <c r="K3208" s="6"/>
      <c r="L3208" s="6"/>
    </row>
    <row r="3209" spans="1:12" ht="11.25" customHeight="1" x14ac:dyDescent="0.4">
      <c r="A3209" s="2"/>
      <c r="B3209" s="8"/>
      <c r="C3209" s="37"/>
      <c r="D3209" s="37"/>
      <c r="E3209" s="37"/>
      <c r="F3209" s="25"/>
      <c r="G3209" s="6"/>
      <c r="H3209" s="6"/>
      <c r="I3209" s="6"/>
      <c r="J3209" s="6"/>
      <c r="K3209" s="6"/>
      <c r="L3209" s="6"/>
    </row>
    <row r="3210" spans="1:12" ht="11.25" customHeight="1" x14ac:dyDescent="0.4">
      <c r="A3210" s="2"/>
      <c r="B3210" s="8"/>
      <c r="C3210" s="45"/>
      <c r="D3210" s="45"/>
      <c r="E3210" s="45"/>
      <c r="F3210" s="45"/>
      <c r="G3210" s="45"/>
      <c r="H3210" s="45"/>
      <c r="I3210" s="45"/>
      <c r="J3210" s="45"/>
      <c r="K3210" s="45"/>
      <c r="L3210" s="45"/>
    </row>
    <row r="3211" spans="1:12" ht="18.75" customHeight="1" x14ac:dyDescent="0.4">
      <c r="A3211" s="2"/>
      <c r="B3211" s="8"/>
      <c r="C3211" s="45"/>
      <c r="D3211" s="45"/>
      <c r="E3211" s="45"/>
      <c r="F3211" s="45"/>
      <c r="G3211" s="45"/>
      <c r="H3211" s="45"/>
      <c r="I3211" s="45"/>
      <c r="J3211" s="45"/>
      <c r="K3211" s="45"/>
      <c r="L3211" s="45"/>
    </row>
    <row r="3212" spans="1:12" ht="30" customHeight="1" x14ac:dyDescent="0.4">
      <c r="A3212" s="291" t="s">
        <v>252</v>
      </c>
      <c r="B3212" s="291"/>
      <c r="C3212" s="291"/>
      <c r="D3212" s="291"/>
      <c r="E3212" s="291"/>
      <c r="F3212" s="291"/>
      <c r="G3212" s="291"/>
      <c r="H3212" s="291"/>
      <c r="I3212" s="291"/>
      <c r="J3212" s="291"/>
      <c r="K3212" s="291"/>
      <c r="L3212" s="291"/>
    </row>
    <row r="3213" spans="1:12" ht="11.25" customHeight="1" x14ac:dyDescent="0.15">
      <c r="A3213" s="277"/>
      <c r="B3213" s="278"/>
      <c r="C3213" s="309" t="s">
        <v>215</v>
      </c>
      <c r="D3213" s="309" t="s">
        <v>34</v>
      </c>
      <c r="E3213" s="286" t="s">
        <v>22</v>
      </c>
      <c r="F3213" s="288" t="s">
        <v>10</v>
      </c>
      <c r="G3213" s="6"/>
      <c r="H3213" s="6"/>
      <c r="I3213" s="6"/>
      <c r="J3213" s="6"/>
      <c r="K3213" s="6"/>
      <c r="L3213" s="6"/>
    </row>
    <row r="3214" spans="1:12" ht="100.5" customHeight="1" x14ac:dyDescent="0.15">
      <c r="A3214" s="296" t="s">
        <v>11</v>
      </c>
      <c r="B3214" s="297"/>
      <c r="C3214" s="311"/>
      <c r="D3214" s="311"/>
      <c r="E3214" s="325"/>
      <c r="F3214" s="289"/>
      <c r="G3214" s="116"/>
      <c r="H3214" s="116"/>
      <c r="I3214" s="116"/>
      <c r="J3214" s="116"/>
      <c r="K3214" s="116"/>
      <c r="L3214" s="116"/>
    </row>
    <row r="3215" spans="1:12" ht="11.25" customHeight="1" x14ac:dyDescent="0.4">
      <c r="A3215" s="255" t="s">
        <v>9</v>
      </c>
      <c r="B3215" s="256"/>
      <c r="C3215" s="12">
        <f>C3217+C3219+C3221+C3223</f>
        <v>830</v>
      </c>
      <c r="D3215" s="12">
        <f>D3217+D3219+D3221+D3223</f>
        <v>922</v>
      </c>
      <c r="E3215" s="12">
        <f>E3217+E3219+E3221+E3223</f>
        <v>26</v>
      </c>
      <c r="F3215" s="97">
        <f t="shared" ref="F3215:F3278" si="103">SUM(C3215:E3215)</f>
        <v>1778</v>
      </c>
      <c r="G3215" s="117"/>
      <c r="H3215" s="117"/>
      <c r="I3215" s="117"/>
      <c r="J3215" s="117"/>
      <c r="K3215" s="117"/>
      <c r="L3215" s="117"/>
    </row>
    <row r="3216" spans="1:12" ht="11.25" customHeight="1" x14ac:dyDescent="0.4">
      <c r="A3216" s="257"/>
      <c r="B3216" s="258"/>
      <c r="C3216" s="13">
        <f>C3215/F3215*100</f>
        <v>46.681664791901014</v>
      </c>
      <c r="D3216" s="13">
        <f>D3215/F3215*100</f>
        <v>51.856017997750278</v>
      </c>
      <c r="E3216" s="77">
        <f>E3215/F3215*100</f>
        <v>1.4623172103487065</v>
      </c>
      <c r="F3216" s="98">
        <f t="shared" si="103"/>
        <v>99.999999999999986</v>
      </c>
      <c r="G3216" s="117"/>
      <c r="H3216" s="117"/>
      <c r="I3216" s="117"/>
      <c r="J3216" s="117"/>
      <c r="K3216" s="117"/>
      <c r="L3216" s="117"/>
    </row>
    <row r="3217" spans="1:12" ht="11.25" customHeight="1" x14ac:dyDescent="0.4">
      <c r="A3217" s="249" t="s">
        <v>24</v>
      </c>
      <c r="B3217" s="259" t="s">
        <v>25</v>
      </c>
      <c r="C3217" s="14">
        <v>639</v>
      </c>
      <c r="D3217" s="14">
        <v>597</v>
      </c>
      <c r="E3217" s="14">
        <v>14</v>
      </c>
      <c r="F3217" s="97">
        <f t="shared" si="103"/>
        <v>1250</v>
      </c>
      <c r="I3217" s="117"/>
      <c r="J3217" s="117"/>
      <c r="K3217" s="117"/>
      <c r="L3217" s="117"/>
    </row>
    <row r="3218" spans="1:12" ht="11.25" customHeight="1" x14ac:dyDescent="0.4">
      <c r="A3218" s="250"/>
      <c r="B3218" s="260"/>
      <c r="C3218" s="15">
        <f>C3217/F3217*100</f>
        <v>51.12</v>
      </c>
      <c r="D3218" s="15">
        <f>D3217/F3217*100</f>
        <v>47.760000000000005</v>
      </c>
      <c r="E3218" s="74">
        <f>E3217/F3217*100</f>
        <v>1.1199999999999999</v>
      </c>
      <c r="F3218" s="99">
        <f t="shared" si="103"/>
        <v>100</v>
      </c>
      <c r="G3218" s="117"/>
      <c r="H3218" s="117"/>
      <c r="I3218" s="117"/>
      <c r="J3218" s="117"/>
      <c r="K3218" s="117"/>
      <c r="L3218" s="117"/>
    </row>
    <row r="3219" spans="1:12" ht="11.25" customHeight="1" x14ac:dyDescent="0.4">
      <c r="A3219" s="250"/>
      <c r="B3219" s="261" t="s">
        <v>26</v>
      </c>
      <c r="C3219" s="14">
        <v>127</v>
      </c>
      <c r="D3219" s="14">
        <v>210</v>
      </c>
      <c r="E3219" s="14">
        <v>6</v>
      </c>
      <c r="F3219" s="100">
        <f t="shared" si="103"/>
        <v>343</v>
      </c>
      <c r="J3219" s="117"/>
      <c r="K3219" s="117"/>
      <c r="L3219" s="117"/>
    </row>
    <row r="3220" spans="1:12" ht="11.25" customHeight="1" x14ac:dyDescent="0.4">
      <c r="A3220" s="250"/>
      <c r="B3220" s="261"/>
      <c r="C3220" s="16">
        <f>C3219/F3219*100</f>
        <v>37.026239067055393</v>
      </c>
      <c r="D3220" s="16">
        <f>D3219/F3219*100</f>
        <v>61.224489795918366</v>
      </c>
      <c r="E3220" s="78">
        <f>E3219/F3219*100</f>
        <v>1.749271137026239</v>
      </c>
      <c r="F3220" s="99">
        <f t="shared" si="103"/>
        <v>100</v>
      </c>
      <c r="G3220" s="117"/>
      <c r="H3220" s="117"/>
      <c r="I3220" s="117"/>
      <c r="J3220" s="117"/>
      <c r="K3220" s="117"/>
      <c r="L3220" s="117"/>
    </row>
    <row r="3221" spans="1:12" ht="11.25" customHeight="1" x14ac:dyDescent="0.4">
      <c r="A3221" s="250"/>
      <c r="B3221" s="262" t="s">
        <v>17</v>
      </c>
      <c r="C3221" s="14">
        <v>45</v>
      </c>
      <c r="D3221" s="14">
        <v>68</v>
      </c>
      <c r="E3221" s="14">
        <v>4</v>
      </c>
      <c r="F3221" s="100">
        <f t="shared" si="103"/>
        <v>117</v>
      </c>
      <c r="J3221" s="117"/>
      <c r="K3221" s="117"/>
      <c r="L3221" s="117"/>
    </row>
    <row r="3222" spans="1:12" ht="11.25" customHeight="1" x14ac:dyDescent="0.4">
      <c r="A3222" s="250"/>
      <c r="B3222" s="260"/>
      <c r="C3222" s="15">
        <f>C3221/F3221*100</f>
        <v>38.461538461538467</v>
      </c>
      <c r="D3222" s="15">
        <f>D3221/F3221*100</f>
        <v>58.119658119658126</v>
      </c>
      <c r="E3222" s="74">
        <f>E3221/F3221*100</f>
        <v>3.4188034188034191</v>
      </c>
      <c r="F3222" s="99">
        <f t="shared" si="103"/>
        <v>100.00000000000001</v>
      </c>
      <c r="G3222" s="117"/>
      <c r="H3222" s="117"/>
      <c r="I3222" s="117"/>
      <c r="J3222" s="117"/>
      <c r="K3222" s="117"/>
      <c r="L3222" s="117"/>
    </row>
    <row r="3223" spans="1:12" ht="11.25" customHeight="1" x14ac:dyDescent="0.4">
      <c r="A3223" s="250"/>
      <c r="B3223" s="261" t="s">
        <v>15</v>
      </c>
      <c r="C3223" s="17">
        <v>19</v>
      </c>
      <c r="D3223" s="72">
        <v>47</v>
      </c>
      <c r="E3223" s="14">
        <v>2</v>
      </c>
      <c r="F3223" s="100">
        <f t="shared" si="103"/>
        <v>68</v>
      </c>
      <c r="J3223" s="117"/>
      <c r="K3223" s="117"/>
      <c r="L3223" s="117"/>
    </row>
    <row r="3224" spans="1:12" ht="11.25" customHeight="1" x14ac:dyDescent="0.4">
      <c r="A3224" s="250"/>
      <c r="B3224" s="261"/>
      <c r="C3224" s="18">
        <f>C3223/F3223*100</f>
        <v>27.941176470588236</v>
      </c>
      <c r="D3224" s="18">
        <f>D3223/F3223*100</f>
        <v>69.117647058823522</v>
      </c>
      <c r="E3224" s="79">
        <f>E3223/F3223*100</f>
        <v>2.9411764705882351</v>
      </c>
      <c r="F3224" s="98">
        <f t="shared" si="103"/>
        <v>99.999999999999986</v>
      </c>
      <c r="G3224" s="117"/>
      <c r="H3224" s="117"/>
      <c r="I3224" s="117"/>
      <c r="J3224" s="117"/>
      <c r="K3224" s="117"/>
      <c r="L3224" s="117"/>
    </row>
    <row r="3225" spans="1:12" ht="11.25" customHeight="1" x14ac:dyDescent="0.4">
      <c r="A3225" s="249" t="s">
        <v>29</v>
      </c>
      <c r="B3225" s="259" t="s">
        <v>30</v>
      </c>
      <c r="C3225" s="19">
        <v>363</v>
      </c>
      <c r="D3225" s="19">
        <v>414</v>
      </c>
      <c r="E3225" s="14">
        <v>10</v>
      </c>
      <c r="F3225" s="97">
        <f t="shared" si="103"/>
        <v>787</v>
      </c>
      <c r="J3225" s="117"/>
      <c r="K3225" s="117"/>
      <c r="L3225" s="117"/>
    </row>
    <row r="3226" spans="1:12" ht="11.25" customHeight="1" x14ac:dyDescent="0.4">
      <c r="A3226" s="250"/>
      <c r="B3226" s="261"/>
      <c r="C3226" s="16">
        <f>C3225/F3225*100</f>
        <v>46.12452350698856</v>
      </c>
      <c r="D3226" s="16">
        <f>D3225/F3225*100</f>
        <v>52.604828462515883</v>
      </c>
      <c r="E3226" s="78">
        <f>E3225/F3225*100</f>
        <v>1.2706480304955527</v>
      </c>
      <c r="F3226" s="99">
        <f t="shared" si="103"/>
        <v>100</v>
      </c>
      <c r="G3226" s="117"/>
      <c r="H3226" s="117"/>
      <c r="I3226" s="117"/>
      <c r="J3226" s="117"/>
      <c r="K3226" s="117"/>
      <c r="L3226" s="117"/>
    </row>
    <row r="3227" spans="1:12" ht="11.25" customHeight="1" x14ac:dyDescent="0.4">
      <c r="A3227" s="250"/>
      <c r="B3227" s="262" t="s">
        <v>32</v>
      </c>
      <c r="C3227" s="14">
        <v>457</v>
      </c>
      <c r="D3227" s="14">
        <v>498</v>
      </c>
      <c r="E3227" s="14">
        <v>15</v>
      </c>
      <c r="F3227" s="100">
        <f t="shared" si="103"/>
        <v>970</v>
      </c>
      <c r="J3227" s="117"/>
      <c r="K3227" s="117"/>
      <c r="L3227" s="117"/>
    </row>
    <row r="3228" spans="1:12" ht="11.25" customHeight="1" x14ac:dyDescent="0.4">
      <c r="A3228" s="250"/>
      <c r="B3228" s="260"/>
      <c r="C3228" s="16">
        <f>C3227/F3227*100</f>
        <v>47.113402061855666</v>
      </c>
      <c r="D3228" s="16">
        <f>D3227/F3227*100</f>
        <v>51.340206185567006</v>
      </c>
      <c r="E3228" s="78">
        <f>E3227/F3227*100</f>
        <v>1.5463917525773196</v>
      </c>
      <c r="F3228" s="99">
        <f t="shared" si="103"/>
        <v>99.999999999999986</v>
      </c>
      <c r="G3228" s="117"/>
      <c r="H3228" s="117"/>
      <c r="I3228" s="117"/>
      <c r="J3228" s="117"/>
      <c r="K3228" s="117"/>
      <c r="L3228" s="117"/>
    </row>
    <row r="3229" spans="1:12" ht="11.25" customHeight="1" x14ac:dyDescent="0.4">
      <c r="A3229" s="250"/>
      <c r="B3229" s="262" t="s">
        <v>33</v>
      </c>
      <c r="C3229" s="14">
        <v>1</v>
      </c>
      <c r="D3229" s="14">
        <v>0</v>
      </c>
      <c r="E3229" s="14">
        <v>0</v>
      </c>
      <c r="F3229" s="100">
        <f t="shared" si="103"/>
        <v>1</v>
      </c>
      <c r="J3229" s="117"/>
      <c r="K3229" s="117"/>
      <c r="L3229" s="117"/>
    </row>
    <row r="3230" spans="1:12" ht="11.25" customHeight="1" x14ac:dyDescent="0.4">
      <c r="A3230" s="250"/>
      <c r="B3230" s="260"/>
      <c r="C3230" s="20">
        <f>C3229/F3229*100</f>
        <v>100</v>
      </c>
      <c r="D3230" s="20">
        <f>D3229/F3229*100</f>
        <v>0</v>
      </c>
      <c r="E3230" s="80">
        <f>E3229/F3229*100</f>
        <v>0</v>
      </c>
      <c r="F3230" s="101">
        <f t="shared" si="103"/>
        <v>100</v>
      </c>
      <c r="G3230" s="117"/>
      <c r="H3230" s="117"/>
      <c r="I3230" s="117"/>
      <c r="J3230" s="117"/>
      <c r="K3230" s="117"/>
      <c r="L3230" s="117"/>
    </row>
    <row r="3231" spans="1:12" ht="11.25" customHeight="1" x14ac:dyDescent="0.4">
      <c r="A3231" s="250"/>
      <c r="B3231" s="262" t="s">
        <v>102</v>
      </c>
      <c r="C3231" s="21">
        <v>9</v>
      </c>
      <c r="D3231" s="21">
        <v>9</v>
      </c>
      <c r="E3231" s="81">
        <v>0</v>
      </c>
      <c r="F3231" s="102">
        <f t="shared" si="103"/>
        <v>18</v>
      </c>
      <c r="G3231" s="117"/>
      <c r="H3231" s="117"/>
      <c r="I3231" s="117"/>
      <c r="J3231" s="117"/>
      <c r="K3231" s="117"/>
      <c r="L3231" s="117"/>
    </row>
    <row r="3232" spans="1:12" ht="11.25" customHeight="1" x14ac:dyDescent="0.4">
      <c r="A3232" s="250"/>
      <c r="B3232" s="260"/>
      <c r="C3232" s="20">
        <f>C3231/F3231*100</f>
        <v>50</v>
      </c>
      <c r="D3232" s="20">
        <f>D3231/F3231*100</f>
        <v>50</v>
      </c>
      <c r="E3232" s="78">
        <f>E3231/F3231*100</f>
        <v>0</v>
      </c>
      <c r="F3232" s="101">
        <f t="shared" si="103"/>
        <v>100</v>
      </c>
      <c r="G3232" s="117"/>
      <c r="H3232" s="117"/>
      <c r="I3232" s="117"/>
      <c r="J3232" s="117"/>
      <c r="K3232" s="117"/>
      <c r="L3232" s="117"/>
    </row>
    <row r="3233" spans="1:12" ht="11.25" customHeight="1" x14ac:dyDescent="0.4">
      <c r="A3233" s="250"/>
      <c r="B3233" s="261" t="s">
        <v>48</v>
      </c>
      <c r="C3233" s="17">
        <v>0</v>
      </c>
      <c r="D3233" s="72">
        <v>1</v>
      </c>
      <c r="E3233" s="14">
        <v>1</v>
      </c>
      <c r="F3233" s="100">
        <f t="shared" si="103"/>
        <v>2</v>
      </c>
      <c r="J3233" s="117"/>
      <c r="K3233" s="117"/>
      <c r="L3233" s="117"/>
    </row>
    <row r="3234" spans="1:12" ht="11.25" customHeight="1" x14ac:dyDescent="0.4">
      <c r="A3234" s="251"/>
      <c r="B3234" s="268"/>
      <c r="C3234" s="18">
        <f>C3233/F3233*100</f>
        <v>0</v>
      </c>
      <c r="D3234" s="18">
        <f>D3233/F3233*100</f>
        <v>50</v>
      </c>
      <c r="E3234" s="79">
        <f>E3233/F3233*100</f>
        <v>50</v>
      </c>
      <c r="F3234" s="98">
        <f t="shared" si="103"/>
        <v>100</v>
      </c>
      <c r="G3234" s="117"/>
      <c r="H3234" s="117"/>
      <c r="I3234" s="117"/>
      <c r="J3234" s="117"/>
      <c r="K3234" s="117"/>
      <c r="L3234" s="117"/>
    </row>
    <row r="3235" spans="1:12" ht="11.25" customHeight="1" x14ac:dyDescent="0.4">
      <c r="A3235" s="249" t="s">
        <v>39</v>
      </c>
      <c r="B3235" s="259" t="s">
        <v>41</v>
      </c>
      <c r="C3235" s="14">
        <v>36</v>
      </c>
      <c r="D3235" s="14">
        <v>14</v>
      </c>
      <c r="E3235" s="14">
        <v>0</v>
      </c>
      <c r="F3235" s="97">
        <f t="shared" si="103"/>
        <v>50</v>
      </c>
      <c r="J3235" s="117"/>
      <c r="K3235" s="117"/>
      <c r="L3235" s="117"/>
    </row>
    <row r="3236" spans="1:12" ht="11.25" customHeight="1" x14ac:dyDescent="0.4">
      <c r="A3236" s="250"/>
      <c r="B3236" s="260"/>
      <c r="C3236" s="15">
        <f>C3235/F3235*100</f>
        <v>72</v>
      </c>
      <c r="D3236" s="15">
        <f>D3235/F3235*100</f>
        <v>28.000000000000004</v>
      </c>
      <c r="E3236" s="74">
        <f>E3235/F3235*100</f>
        <v>0</v>
      </c>
      <c r="F3236" s="99">
        <f t="shared" si="103"/>
        <v>100</v>
      </c>
      <c r="G3236" s="117"/>
      <c r="H3236" s="117"/>
      <c r="I3236" s="117"/>
      <c r="J3236" s="117"/>
      <c r="K3236" s="117"/>
      <c r="L3236" s="117"/>
    </row>
    <row r="3237" spans="1:12" ht="11.25" customHeight="1" x14ac:dyDescent="0.4">
      <c r="A3237" s="250"/>
      <c r="B3237" s="261" t="s">
        <v>42</v>
      </c>
      <c r="C3237" s="14">
        <v>50</v>
      </c>
      <c r="D3237" s="14">
        <v>57</v>
      </c>
      <c r="E3237" s="14">
        <v>0</v>
      </c>
      <c r="F3237" s="100">
        <f t="shared" si="103"/>
        <v>107</v>
      </c>
      <c r="J3237" s="117"/>
      <c r="K3237" s="117"/>
      <c r="L3237" s="117"/>
    </row>
    <row r="3238" spans="1:12" ht="11.25" customHeight="1" x14ac:dyDescent="0.4">
      <c r="A3238" s="250"/>
      <c r="B3238" s="261"/>
      <c r="C3238" s="16">
        <f>C3237/F3237*100</f>
        <v>46.728971962616825</v>
      </c>
      <c r="D3238" s="16">
        <f>D3237/F3237*100</f>
        <v>53.271028037383175</v>
      </c>
      <c r="E3238" s="78">
        <f>E3237/F3237*100</f>
        <v>0</v>
      </c>
      <c r="F3238" s="99">
        <f t="shared" si="103"/>
        <v>100</v>
      </c>
      <c r="G3238" s="117"/>
      <c r="H3238" s="117"/>
      <c r="I3238" s="117"/>
      <c r="J3238" s="117"/>
      <c r="K3238" s="117"/>
      <c r="L3238" s="117"/>
    </row>
    <row r="3239" spans="1:12" ht="11.25" customHeight="1" x14ac:dyDescent="0.4">
      <c r="A3239" s="250"/>
      <c r="B3239" s="262" t="s">
        <v>43</v>
      </c>
      <c r="C3239" s="14">
        <v>86</v>
      </c>
      <c r="D3239" s="14">
        <v>78</v>
      </c>
      <c r="E3239" s="14">
        <v>0</v>
      </c>
      <c r="F3239" s="100">
        <f t="shared" si="103"/>
        <v>164</v>
      </c>
      <c r="J3239" s="117"/>
      <c r="K3239" s="117"/>
      <c r="L3239" s="117"/>
    </row>
    <row r="3240" spans="1:12" ht="11.25" customHeight="1" x14ac:dyDescent="0.4">
      <c r="A3240" s="250"/>
      <c r="B3240" s="260"/>
      <c r="C3240" s="16">
        <f>C3239/F3239*100</f>
        <v>52.439024390243901</v>
      </c>
      <c r="D3240" s="16">
        <f>D3239/F3239*100</f>
        <v>47.560975609756099</v>
      </c>
      <c r="E3240" s="78">
        <f>E3239/F3239*100</f>
        <v>0</v>
      </c>
      <c r="F3240" s="99">
        <f t="shared" si="103"/>
        <v>100</v>
      </c>
      <c r="G3240" s="117"/>
      <c r="H3240" s="117"/>
      <c r="I3240" s="117"/>
      <c r="J3240" s="117"/>
      <c r="K3240" s="117"/>
      <c r="L3240" s="117"/>
    </row>
    <row r="3241" spans="1:12" ht="11.25" customHeight="1" x14ac:dyDescent="0.4">
      <c r="A3241" s="250"/>
      <c r="B3241" s="261" t="s">
        <v>44</v>
      </c>
      <c r="C3241" s="14">
        <v>146</v>
      </c>
      <c r="D3241" s="14">
        <v>122</v>
      </c>
      <c r="E3241" s="14">
        <v>1</v>
      </c>
      <c r="F3241" s="100">
        <f t="shared" si="103"/>
        <v>269</v>
      </c>
      <c r="J3241" s="117"/>
      <c r="K3241" s="117"/>
      <c r="L3241" s="117"/>
    </row>
    <row r="3242" spans="1:12" ht="11.25" customHeight="1" x14ac:dyDescent="0.4">
      <c r="A3242" s="250"/>
      <c r="B3242" s="261"/>
      <c r="C3242" s="16">
        <f>C3241/F3241*100</f>
        <v>54.27509293680297</v>
      </c>
      <c r="D3242" s="16">
        <f>D3241/F3241*100</f>
        <v>45.353159851301115</v>
      </c>
      <c r="E3242" s="78">
        <f>E3241/F3241*100</f>
        <v>0.37174721189591076</v>
      </c>
      <c r="F3242" s="99">
        <f t="shared" si="103"/>
        <v>99.999999999999986</v>
      </c>
      <c r="G3242" s="117"/>
      <c r="H3242" s="117"/>
      <c r="I3242" s="117"/>
      <c r="J3242" s="117"/>
      <c r="K3242" s="117"/>
      <c r="L3242" s="117"/>
    </row>
    <row r="3243" spans="1:12" ht="11.25" customHeight="1" x14ac:dyDescent="0.4">
      <c r="A3243" s="250"/>
      <c r="B3243" s="262" t="s">
        <v>46</v>
      </c>
      <c r="C3243" s="14">
        <v>161</v>
      </c>
      <c r="D3243" s="14">
        <v>167</v>
      </c>
      <c r="E3243" s="14">
        <v>2</v>
      </c>
      <c r="F3243" s="100">
        <f t="shared" si="103"/>
        <v>330</v>
      </c>
      <c r="J3243" s="117"/>
      <c r="K3243" s="117"/>
      <c r="L3243" s="117"/>
    </row>
    <row r="3244" spans="1:12" ht="11.25" customHeight="1" x14ac:dyDescent="0.4">
      <c r="A3244" s="250"/>
      <c r="B3244" s="260"/>
      <c r="C3244" s="16">
        <f>C3243/F3243*100</f>
        <v>48.787878787878789</v>
      </c>
      <c r="D3244" s="16">
        <f>D3243/F3243*100</f>
        <v>50.606060606060609</v>
      </c>
      <c r="E3244" s="78">
        <f>E3243/F3243*100</f>
        <v>0.60606060606060608</v>
      </c>
      <c r="F3244" s="99">
        <f t="shared" si="103"/>
        <v>100.00000000000001</v>
      </c>
      <c r="G3244" s="117"/>
      <c r="H3244" s="117"/>
      <c r="I3244" s="117"/>
      <c r="J3244" s="117"/>
      <c r="K3244" s="117"/>
      <c r="L3244" s="117"/>
    </row>
    <row r="3245" spans="1:12" ht="11.25" customHeight="1" x14ac:dyDescent="0.4">
      <c r="A3245" s="250"/>
      <c r="B3245" s="261" t="s">
        <v>18</v>
      </c>
      <c r="C3245" s="14">
        <v>156</v>
      </c>
      <c r="D3245" s="14">
        <v>162</v>
      </c>
      <c r="E3245" s="14">
        <v>5</v>
      </c>
      <c r="F3245" s="100">
        <f t="shared" si="103"/>
        <v>323</v>
      </c>
      <c r="J3245" s="117"/>
      <c r="K3245" s="117"/>
      <c r="L3245" s="117"/>
    </row>
    <row r="3246" spans="1:12" ht="11.25" customHeight="1" x14ac:dyDescent="0.4">
      <c r="A3246" s="250"/>
      <c r="B3246" s="261"/>
      <c r="C3246" s="16">
        <f>C3245/F3245*100</f>
        <v>48.297213622291025</v>
      </c>
      <c r="D3246" s="16">
        <f>D3245/F3245*100</f>
        <v>50.154798761609911</v>
      </c>
      <c r="E3246" s="78">
        <f>E3245/F3245*100</f>
        <v>1.5479876160990713</v>
      </c>
      <c r="F3246" s="99">
        <f t="shared" si="103"/>
        <v>100</v>
      </c>
      <c r="G3246" s="117"/>
      <c r="H3246" s="117"/>
      <c r="I3246" s="117"/>
      <c r="J3246" s="117"/>
      <c r="K3246" s="117"/>
      <c r="L3246" s="117"/>
    </row>
    <row r="3247" spans="1:12" ht="11.25" customHeight="1" x14ac:dyDescent="0.4">
      <c r="A3247" s="250"/>
      <c r="B3247" s="262" t="s">
        <v>7</v>
      </c>
      <c r="C3247" s="22">
        <v>194</v>
      </c>
      <c r="D3247" s="22">
        <v>320</v>
      </c>
      <c r="E3247" s="22">
        <v>16</v>
      </c>
      <c r="F3247" s="100">
        <f t="shared" si="103"/>
        <v>530</v>
      </c>
      <c r="J3247" s="117"/>
      <c r="K3247" s="117"/>
      <c r="L3247" s="117"/>
    </row>
    <row r="3248" spans="1:12" ht="11.25" customHeight="1" x14ac:dyDescent="0.4">
      <c r="A3248" s="250"/>
      <c r="B3248" s="260"/>
      <c r="C3248" s="15">
        <f>C3247/F3247*100</f>
        <v>36.60377358490566</v>
      </c>
      <c r="D3248" s="15">
        <f>D3247/F3247*100</f>
        <v>60.377358490566039</v>
      </c>
      <c r="E3248" s="74">
        <f>E3247/F3247*100</f>
        <v>3.0188679245283021</v>
      </c>
      <c r="F3248" s="99">
        <f t="shared" si="103"/>
        <v>100</v>
      </c>
      <c r="G3248" s="117"/>
      <c r="H3248" s="117"/>
      <c r="I3248" s="117"/>
      <c r="J3248" s="117"/>
      <c r="K3248" s="117"/>
      <c r="L3248" s="117"/>
    </row>
    <row r="3249" spans="1:12" ht="11.25" customHeight="1" x14ac:dyDescent="0.4">
      <c r="A3249" s="250"/>
      <c r="B3249" s="261" t="s">
        <v>48</v>
      </c>
      <c r="C3249" s="14">
        <v>1</v>
      </c>
      <c r="D3249" s="14">
        <v>2</v>
      </c>
      <c r="E3249" s="14">
        <v>2</v>
      </c>
      <c r="F3249" s="100">
        <f t="shared" si="103"/>
        <v>5</v>
      </c>
      <c r="J3249" s="117"/>
      <c r="K3249" s="117"/>
      <c r="L3249" s="117"/>
    </row>
    <row r="3250" spans="1:12" ht="11.25" customHeight="1" x14ac:dyDescent="0.4">
      <c r="A3250" s="251"/>
      <c r="B3250" s="268"/>
      <c r="C3250" s="23">
        <f>C3249/F3249*100</f>
        <v>20</v>
      </c>
      <c r="D3250" s="23">
        <f>D3249/F3249*100</f>
        <v>40</v>
      </c>
      <c r="E3250" s="82">
        <f>E3249/F3249*100</f>
        <v>40</v>
      </c>
      <c r="F3250" s="98">
        <f t="shared" si="103"/>
        <v>100</v>
      </c>
      <c r="G3250" s="117"/>
      <c r="H3250" s="117"/>
      <c r="I3250" s="117"/>
      <c r="J3250" s="117"/>
      <c r="K3250" s="117"/>
      <c r="L3250" s="117"/>
    </row>
    <row r="3251" spans="1:12" ht="11.25" customHeight="1" x14ac:dyDescent="0.4">
      <c r="A3251" s="252" t="s">
        <v>6</v>
      </c>
      <c r="B3251" s="259" t="s">
        <v>54</v>
      </c>
      <c r="C3251" s="14">
        <v>49</v>
      </c>
      <c r="D3251" s="14">
        <v>114</v>
      </c>
      <c r="E3251" s="14">
        <v>7</v>
      </c>
      <c r="F3251" s="97">
        <f t="shared" si="103"/>
        <v>170</v>
      </c>
      <c r="J3251" s="117"/>
      <c r="K3251" s="117"/>
      <c r="L3251" s="117"/>
    </row>
    <row r="3252" spans="1:12" ht="11.25" customHeight="1" x14ac:dyDescent="0.4">
      <c r="A3252" s="253"/>
      <c r="B3252" s="260"/>
      <c r="C3252" s="15">
        <f>C3251/F3251*100</f>
        <v>28.823529411764703</v>
      </c>
      <c r="D3252" s="15">
        <f>D3251/F3251*100</f>
        <v>67.058823529411754</v>
      </c>
      <c r="E3252" s="74">
        <f>E3251/F3251*100</f>
        <v>4.117647058823529</v>
      </c>
      <c r="F3252" s="99">
        <f t="shared" si="103"/>
        <v>100</v>
      </c>
      <c r="G3252" s="117"/>
      <c r="H3252" s="117"/>
      <c r="I3252" s="117"/>
      <c r="J3252" s="117"/>
      <c r="K3252" s="117"/>
      <c r="L3252" s="117"/>
    </row>
    <row r="3253" spans="1:12" ht="11.25" customHeight="1" x14ac:dyDescent="0.4">
      <c r="A3253" s="253"/>
      <c r="B3253" s="261" t="s">
        <v>56</v>
      </c>
      <c r="C3253" s="14">
        <v>71</v>
      </c>
      <c r="D3253" s="14">
        <v>59</v>
      </c>
      <c r="E3253" s="14">
        <v>2</v>
      </c>
      <c r="F3253" s="100">
        <f t="shared" si="103"/>
        <v>132</v>
      </c>
      <c r="J3253" s="117"/>
      <c r="K3253" s="117"/>
      <c r="L3253" s="117"/>
    </row>
    <row r="3254" spans="1:12" ht="11.25" customHeight="1" x14ac:dyDescent="0.4">
      <c r="A3254" s="253"/>
      <c r="B3254" s="261"/>
      <c r="C3254" s="16">
        <f>C3253/F3253*100</f>
        <v>53.787878787878782</v>
      </c>
      <c r="D3254" s="16">
        <f>D3253/F3253*100</f>
        <v>44.696969696969695</v>
      </c>
      <c r="E3254" s="78">
        <f>E3253/F3253*100</f>
        <v>1.5151515151515151</v>
      </c>
      <c r="F3254" s="99">
        <f t="shared" si="103"/>
        <v>99.999999999999986</v>
      </c>
      <c r="G3254" s="117"/>
      <c r="H3254" s="117"/>
      <c r="I3254" s="117"/>
      <c r="J3254" s="117"/>
      <c r="K3254" s="117"/>
      <c r="L3254" s="117"/>
    </row>
    <row r="3255" spans="1:12" ht="11.25" customHeight="1" x14ac:dyDescent="0.4">
      <c r="A3255" s="253"/>
      <c r="B3255" s="262" t="s">
        <v>3</v>
      </c>
      <c r="C3255" s="14">
        <v>417</v>
      </c>
      <c r="D3255" s="14">
        <v>352</v>
      </c>
      <c r="E3255" s="14">
        <v>1</v>
      </c>
      <c r="F3255" s="100">
        <f t="shared" si="103"/>
        <v>770</v>
      </c>
      <c r="J3255" s="117"/>
      <c r="K3255" s="117"/>
      <c r="L3255" s="117"/>
    </row>
    <row r="3256" spans="1:12" ht="11.25" customHeight="1" x14ac:dyDescent="0.4">
      <c r="A3256" s="253"/>
      <c r="B3256" s="260"/>
      <c r="C3256" s="15">
        <f>C3255/F3255*100</f>
        <v>54.155844155844157</v>
      </c>
      <c r="D3256" s="15">
        <f>D3255/F3255*100</f>
        <v>45.714285714285715</v>
      </c>
      <c r="E3256" s="74">
        <f>E3255/F3255*100</f>
        <v>0.12987012987012986</v>
      </c>
      <c r="F3256" s="99">
        <f t="shared" si="103"/>
        <v>100</v>
      </c>
      <c r="G3256" s="117"/>
      <c r="H3256" s="117"/>
      <c r="I3256" s="117"/>
      <c r="J3256" s="117"/>
      <c r="K3256" s="117"/>
      <c r="L3256" s="117"/>
    </row>
    <row r="3257" spans="1:12" ht="11.25" customHeight="1" x14ac:dyDescent="0.4">
      <c r="A3257" s="253"/>
      <c r="B3257" s="261" t="s">
        <v>50</v>
      </c>
      <c r="C3257" s="14">
        <v>64</v>
      </c>
      <c r="D3257" s="14">
        <v>61</v>
      </c>
      <c r="E3257" s="14">
        <v>3</v>
      </c>
      <c r="F3257" s="100">
        <f t="shared" si="103"/>
        <v>128</v>
      </c>
      <c r="J3257" s="117"/>
      <c r="K3257" s="117"/>
      <c r="L3257" s="117"/>
    </row>
    <row r="3258" spans="1:12" ht="11.25" customHeight="1" x14ac:dyDescent="0.4">
      <c r="A3258" s="253"/>
      <c r="B3258" s="261"/>
      <c r="C3258" s="16">
        <f>C3257/F3257*100</f>
        <v>50</v>
      </c>
      <c r="D3258" s="16">
        <f>D3257/F3257*100</f>
        <v>47.65625</v>
      </c>
      <c r="E3258" s="78">
        <f>E3257/F3257*100</f>
        <v>2.34375</v>
      </c>
      <c r="F3258" s="99">
        <f t="shared" si="103"/>
        <v>100</v>
      </c>
      <c r="G3258" s="117"/>
      <c r="H3258" s="117"/>
      <c r="I3258" s="117"/>
      <c r="J3258" s="117"/>
      <c r="K3258" s="117"/>
      <c r="L3258" s="117"/>
    </row>
    <row r="3259" spans="1:12" ht="11.25" customHeight="1" x14ac:dyDescent="0.4">
      <c r="A3259" s="253"/>
      <c r="B3259" s="262" t="s">
        <v>51</v>
      </c>
      <c r="C3259" s="14">
        <v>40</v>
      </c>
      <c r="D3259" s="14">
        <v>22</v>
      </c>
      <c r="E3259" s="14">
        <v>0</v>
      </c>
      <c r="F3259" s="100">
        <f t="shared" si="103"/>
        <v>62</v>
      </c>
      <c r="J3259" s="117"/>
      <c r="K3259" s="117"/>
      <c r="L3259" s="117"/>
    </row>
    <row r="3260" spans="1:12" ht="11.25" customHeight="1" x14ac:dyDescent="0.4">
      <c r="A3260" s="253"/>
      <c r="B3260" s="260"/>
      <c r="C3260" s="15">
        <f>C3259/F3259*100</f>
        <v>64.516129032258064</v>
      </c>
      <c r="D3260" s="15">
        <f>D3259/F3259*100</f>
        <v>35.483870967741936</v>
      </c>
      <c r="E3260" s="74">
        <f>E3259/F3259*100</f>
        <v>0</v>
      </c>
      <c r="F3260" s="99">
        <f t="shared" si="103"/>
        <v>100</v>
      </c>
      <c r="G3260" s="117"/>
      <c r="H3260" s="117"/>
      <c r="I3260" s="117"/>
      <c r="J3260" s="117"/>
      <c r="K3260" s="117"/>
      <c r="L3260" s="117"/>
    </row>
    <row r="3261" spans="1:12" ht="11.25" customHeight="1" x14ac:dyDescent="0.4">
      <c r="A3261" s="253"/>
      <c r="B3261" s="261" t="s">
        <v>61</v>
      </c>
      <c r="C3261" s="14">
        <v>154</v>
      </c>
      <c r="D3261" s="14">
        <v>260</v>
      </c>
      <c r="E3261" s="14">
        <v>8</v>
      </c>
      <c r="F3261" s="100">
        <f t="shared" si="103"/>
        <v>422</v>
      </c>
      <c r="J3261" s="117"/>
      <c r="K3261" s="117"/>
      <c r="L3261" s="6"/>
    </row>
    <row r="3262" spans="1:12" ht="11.25" customHeight="1" x14ac:dyDescent="0.4">
      <c r="A3262" s="253"/>
      <c r="B3262" s="261"/>
      <c r="C3262" s="16">
        <f>C3261/F3261*100</f>
        <v>36.492890995260666</v>
      </c>
      <c r="D3262" s="16">
        <f>D3261/F3261*100</f>
        <v>61.611374407582943</v>
      </c>
      <c r="E3262" s="78">
        <f>E3261/F3261*100</f>
        <v>1.8957345971563981</v>
      </c>
      <c r="F3262" s="99">
        <f t="shared" si="103"/>
        <v>100</v>
      </c>
      <c r="G3262" s="6"/>
      <c r="H3262" s="6"/>
      <c r="I3262" s="6"/>
      <c r="J3262" s="6"/>
      <c r="K3262" s="6"/>
      <c r="L3262" s="6"/>
    </row>
    <row r="3263" spans="1:12" ht="11.25" customHeight="1" x14ac:dyDescent="0.4">
      <c r="A3263" s="253"/>
      <c r="B3263" s="262" t="s">
        <v>33</v>
      </c>
      <c r="C3263" s="14">
        <v>32</v>
      </c>
      <c r="D3263" s="14">
        <v>50</v>
      </c>
      <c r="E3263" s="14">
        <v>1</v>
      </c>
      <c r="F3263" s="100">
        <f t="shared" si="103"/>
        <v>83</v>
      </c>
      <c r="J3263" s="6"/>
      <c r="K3263" s="6"/>
      <c r="L3263" s="6"/>
    </row>
    <row r="3264" spans="1:12" ht="11.25" customHeight="1" x14ac:dyDescent="0.4">
      <c r="A3264" s="253"/>
      <c r="B3264" s="260"/>
      <c r="C3264" s="15">
        <f>C3263/F3263*100</f>
        <v>38.554216867469883</v>
      </c>
      <c r="D3264" s="15">
        <f>D3263/F3263*100</f>
        <v>60.24096385542169</v>
      </c>
      <c r="E3264" s="74">
        <f>E3263/F3263*100</f>
        <v>1.2048192771084338</v>
      </c>
      <c r="F3264" s="99">
        <f t="shared" si="103"/>
        <v>100</v>
      </c>
      <c r="G3264" s="6"/>
      <c r="H3264" s="6"/>
      <c r="I3264" s="6"/>
      <c r="J3264" s="6"/>
      <c r="K3264" s="6"/>
      <c r="L3264" s="6"/>
    </row>
    <row r="3265" spans="1:12" ht="11.25" customHeight="1" x14ac:dyDescent="0.4">
      <c r="A3265" s="253"/>
      <c r="B3265" s="261" t="s">
        <v>48</v>
      </c>
      <c r="C3265" s="14">
        <v>3</v>
      </c>
      <c r="D3265" s="14">
        <v>4</v>
      </c>
      <c r="E3265" s="14">
        <v>4</v>
      </c>
      <c r="F3265" s="100">
        <f t="shared" si="103"/>
        <v>11</v>
      </c>
      <c r="J3265" s="6"/>
      <c r="K3265" s="6"/>
      <c r="L3265" s="6"/>
    </row>
    <row r="3266" spans="1:12" ht="11.25" customHeight="1" x14ac:dyDescent="0.4">
      <c r="A3266" s="254"/>
      <c r="B3266" s="268"/>
      <c r="C3266" s="23">
        <f>C3265/F3265*100</f>
        <v>27.27272727272727</v>
      </c>
      <c r="D3266" s="23">
        <f>D3265/F3265*100</f>
        <v>36.363636363636367</v>
      </c>
      <c r="E3266" s="82">
        <f>E3265/F3265*100</f>
        <v>36.363636363636367</v>
      </c>
      <c r="F3266" s="98">
        <f t="shared" si="103"/>
        <v>100</v>
      </c>
      <c r="G3266" s="6"/>
      <c r="H3266" s="6"/>
      <c r="I3266" s="6"/>
      <c r="J3266" s="6"/>
      <c r="K3266" s="6"/>
      <c r="L3266" s="6"/>
    </row>
    <row r="3267" spans="1:12" ht="11.25" customHeight="1" x14ac:dyDescent="0.4">
      <c r="A3267" s="249" t="s">
        <v>21</v>
      </c>
      <c r="B3267" s="259" t="s">
        <v>65</v>
      </c>
      <c r="C3267" s="14">
        <v>132</v>
      </c>
      <c r="D3267" s="14">
        <v>149</v>
      </c>
      <c r="E3267" s="14">
        <v>1</v>
      </c>
      <c r="F3267" s="97">
        <f t="shared" si="103"/>
        <v>282</v>
      </c>
      <c r="J3267" s="6"/>
      <c r="K3267" s="6"/>
      <c r="L3267" s="6"/>
    </row>
    <row r="3268" spans="1:12" ht="11.25" customHeight="1" x14ac:dyDescent="0.4">
      <c r="A3268" s="250"/>
      <c r="B3268" s="260"/>
      <c r="C3268" s="15">
        <f>C3267/F3267*100</f>
        <v>46.808510638297875</v>
      </c>
      <c r="D3268" s="15">
        <f>D3267/F3267*100</f>
        <v>52.836879432624116</v>
      </c>
      <c r="E3268" s="74">
        <f>E3267/F3267*100</f>
        <v>0.3546099290780142</v>
      </c>
      <c r="F3268" s="99">
        <f t="shared" si="103"/>
        <v>100</v>
      </c>
      <c r="G3268" s="6"/>
      <c r="H3268" s="6"/>
      <c r="I3268" s="6"/>
      <c r="J3268" s="6"/>
      <c r="K3268" s="6"/>
      <c r="L3268" s="6"/>
    </row>
    <row r="3269" spans="1:12" ht="11.25" customHeight="1" x14ac:dyDescent="0.4">
      <c r="A3269" s="250"/>
      <c r="B3269" s="261" t="s">
        <v>67</v>
      </c>
      <c r="C3269" s="14">
        <v>157</v>
      </c>
      <c r="D3269" s="14">
        <v>163</v>
      </c>
      <c r="E3269" s="14">
        <v>4</v>
      </c>
      <c r="F3269" s="100">
        <f t="shared" si="103"/>
        <v>324</v>
      </c>
      <c r="J3269" s="117"/>
      <c r="K3269" s="117"/>
      <c r="L3269" s="6"/>
    </row>
    <row r="3270" spans="1:12" ht="11.25" customHeight="1" x14ac:dyDescent="0.4">
      <c r="A3270" s="250"/>
      <c r="B3270" s="261"/>
      <c r="C3270" s="16">
        <f>C3269/F3269*100</f>
        <v>48.456790123456791</v>
      </c>
      <c r="D3270" s="16">
        <f>D3269/F3269*100</f>
        <v>50.308641975308646</v>
      </c>
      <c r="E3270" s="78">
        <f>E3269/F3269*100</f>
        <v>1.2345679012345678</v>
      </c>
      <c r="F3270" s="99">
        <f t="shared" si="103"/>
        <v>100.00000000000001</v>
      </c>
      <c r="G3270" s="6"/>
      <c r="H3270" s="117"/>
      <c r="I3270" s="117"/>
      <c r="J3270" s="117"/>
      <c r="K3270" s="117"/>
      <c r="L3270" s="6"/>
    </row>
    <row r="3271" spans="1:12" ht="11.25" customHeight="1" x14ac:dyDescent="0.4">
      <c r="A3271" s="250"/>
      <c r="B3271" s="262" t="s">
        <v>69</v>
      </c>
      <c r="C3271" s="14">
        <v>398</v>
      </c>
      <c r="D3271" s="14">
        <v>415</v>
      </c>
      <c r="E3271" s="14">
        <v>12</v>
      </c>
      <c r="F3271" s="100">
        <f t="shared" si="103"/>
        <v>825</v>
      </c>
      <c r="J3271" s="117"/>
      <c r="K3271" s="117"/>
      <c r="L3271" s="6"/>
    </row>
    <row r="3272" spans="1:12" ht="11.25" customHeight="1" x14ac:dyDescent="0.4">
      <c r="A3272" s="250"/>
      <c r="B3272" s="260"/>
      <c r="C3272" s="15">
        <f>C3271/F3271*100</f>
        <v>48.242424242424242</v>
      </c>
      <c r="D3272" s="15">
        <f>D3271/F3271*100</f>
        <v>50.303030303030305</v>
      </c>
      <c r="E3272" s="74">
        <f>E3271/F3271*100</f>
        <v>1.4545454545454546</v>
      </c>
      <c r="F3272" s="99">
        <f t="shared" si="103"/>
        <v>100</v>
      </c>
      <c r="G3272" s="6"/>
      <c r="H3272" s="117"/>
      <c r="I3272" s="117"/>
      <c r="J3272" s="117"/>
      <c r="K3272" s="117"/>
      <c r="L3272" s="6"/>
    </row>
    <row r="3273" spans="1:12" ht="11.25" customHeight="1" x14ac:dyDescent="0.4">
      <c r="A3273" s="250"/>
      <c r="B3273" s="261" t="s">
        <v>70</v>
      </c>
      <c r="C3273" s="14">
        <v>104</v>
      </c>
      <c r="D3273" s="14">
        <v>119</v>
      </c>
      <c r="E3273" s="14">
        <v>2</v>
      </c>
      <c r="F3273" s="100">
        <f t="shared" si="103"/>
        <v>225</v>
      </c>
      <c r="J3273" s="117"/>
      <c r="K3273" s="117"/>
      <c r="L3273" s="6"/>
    </row>
    <row r="3274" spans="1:12" ht="11.25" customHeight="1" x14ac:dyDescent="0.4">
      <c r="A3274" s="250"/>
      <c r="B3274" s="261"/>
      <c r="C3274" s="16">
        <f>C3273/F3273*100</f>
        <v>46.222222222222221</v>
      </c>
      <c r="D3274" s="16">
        <f>D3273/F3273*100</f>
        <v>52.888888888888886</v>
      </c>
      <c r="E3274" s="78">
        <f>E3273/F3273*100</f>
        <v>0.88888888888888884</v>
      </c>
      <c r="F3274" s="99">
        <f t="shared" si="103"/>
        <v>100</v>
      </c>
      <c r="G3274" s="6"/>
      <c r="H3274" s="6"/>
      <c r="I3274" s="6"/>
      <c r="J3274" s="6"/>
      <c r="K3274" s="6"/>
      <c r="L3274" s="6"/>
    </row>
    <row r="3275" spans="1:12" ht="11.25" customHeight="1" x14ac:dyDescent="0.4">
      <c r="A3275" s="250"/>
      <c r="B3275" s="262" t="s">
        <v>72</v>
      </c>
      <c r="C3275" s="14">
        <v>38</v>
      </c>
      <c r="D3275" s="14">
        <v>69</v>
      </c>
      <c r="E3275" s="14">
        <v>2</v>
      </c>
      <c r="F3275" s="100">
        <f t="shared" si="103"/>
        <v>109</v>
      </c>
      <c r="J3275" s="6"/>
      <c r="K3275" s="6"/>
      <c r="L3275" s="6"/>
    </row>
    <row r="3276" spans="1:12" ht="11.25" customHeight="1" x14ac:dyDescent="0.4">
      <c r="A3276" s="250"/>
      <c r="B3276" s="260"/>
      <c r="C3276" s="15">
        <f>C3275/F3275*100</f>
        <v>34.862385321100916</v>
      </c>
      <c r="D3276" s="15">
        <f>D3275/F3275*100</f>
        <v>63.302752293577981</v>
      </c>
      <c r="E3276" s="74">
        <f>E3275/F3275*100</f>
        <v>1.834862385321101</v>
      </c>
      <c r="F3276" s="99">
        <f t="shared" si="103"/>
        <v>100</v>
      </c>
      <c r="G3276" s="6"/>
      <c r="H3276" s="6"/>
      <c r="I3276" s="6"/>
      <c r="J3276" s="6"/>
      <c r="K3276" s="6"/>
      <c r="L3276" s="6"/>
    </row>
    <row r="3277" spans="1:12" ht="11.25" customHeight="1" x14ac:dyDescent="0.4">
      <c r="A3277" s="250"/>
      <c r="B3277" s="261" t="s">
        <v>48</v>
      </c>
      <c r="C3277" s="14">
        <v>1</v>
      </c>
      <c r="D3277" s="14">
        <v>7</v>
      </c>
      <c r="E3277" s="14">
        <v>5</v>
      </c>
      <c r="F3277" s="100">
        <f t="shared" si="103"/>
        <v>13</v>
      </c>
      <c r="J3277" s="6"/>
      <c r="K3277" s="6"/>
      <c r="L3277" s="6"/>
    </row>
    <row r="3278" spans="1:12" ht="11.25" customHeight="1" x14ac:dyDescent="0.4">
      <c r="A3278" s="251"/>
      <c r="B3278" s="268"/>
      <c r="C3278" s="24">
        <f>C3277/F3277*100</f>
        <v>7.6923076923076925</v>
      </c>
      <c r="D3278" s="24">
        <f>D3277/F3277*100</f>
        <v>53.846153846153847</v>
      </c>
      <c r="E3278" s="83">
        <f>E3277/F3277*100</f>
        <v>38.461538461538467</v>
      </c>
      <c r="F3278" s="98">
        <f t="shared" si="103"/>
        <v>100</v>
      </c>
      <c r="G3278" s="6"/>
      <c r="H3278" s="6"/>
      <c r="I3278" s="6"/>
      <c r="J3278" s="6"/>
      <c r="K3278" s="6"/>
      <c r="L3278" s="6"/>
    </row>
    <row r="3279" spans="1:12" ht="11.25" customHeight="1" x14ac:dyDescent="0.4">
      <c r="A3279" s="2"/>
      <c r="B3279" s="8"/>
      <c r="C3279" s="37"/>
      <c r="D3279" s="37"/>
      <c r="E3279" s="37"/>
      <c r="F3279" s="25"/>
      <c r="G3279" s="6"/>
      <c r="H3279" s="6"/>
      <c r="I3279" s="6"/>
      <c r="J3279" s="6"/>
      <c r="K3279" s="6"/>
      <c r="L3279" s="6"/>
    </row>
    <row r="3280" spans="1:12" ht="11.25" customHeight="1" x14ac:dyDescent="0.4">
      <c r="A3280" s="2"/>
      <c r="B3280" s="8"/>
      <c r="C3280" s="66"/>
      <c r="D3280" s="66"/>
      <c r="E3280" s="66"/>
      <c r="F3280" s="66"/>
      <c r="G3280" s="66"/>
      <c r="H3280" s="6"/>
      <c r="I3280" s="6"/>
      <c r="J3280" s="6"/>
      <c r="K3280" s="6"/>
      <c r="L3280" s="6"/>
    </row>
    <row r="3281" spans="1:12" ht="18.75" customHeight="1" x14ac:dyDescent="0.4">
      <c r="A3281" s="2"/>
      <c r="B3281" s="8"/>
      <c r="C3281" s="66"/>
      <c r="D3281" s="66"/>
      <c r="E3281" s="66"/>
      <c r="F3281" s="66"/>
      <c r="G3281" s="66"/>
      <c r="H3281" s="6"/>
      <c r="I3281" s="6"/>
      <c r="J3281" s="6"/>
      <c r="K3281" s="6"/>
      <c r="L3281" s="6"/>
    </row>
    <row r="3282" spans="1:12" ht="30.75" customHeight="1" x14ac:dyDescent="0.4">
      <c r="A3282" s="315" t="s">
        <v>253</v>
      </c>
      <c r="B3282" s="315"/>
      <c r="C3282" s="315"/>
      <c r="D3282" s="315"/>
      <c r="E3282" s="315"/>
      <c r="F3282" s="315"/>
      <c r="G3282" s="315"/>
      <c r="H3282" s="315"/>
      <c r="I3282" s="315"/>
      <c r="J3282" s="315"/>
      <c r="K3282" s="315"/>
      <c r="L3282" s="315"/>
    </row>
    <row r="3283" spans="1:12" ht="11.25" customHeight="1" x14ac:dyDescent="0.15">
      <c r="A3283" s="277"/>
      <c r="B3283" s="278"/>
      <c r="C3283" s="26">
        <v>1</v>
      </c>
      <c r="D3283" s="26">
        <v>2</v>
      </c>
      <c r="E3283" s="26">
        <v>3</v>
      </c>
      <c r="F3283" s="26">
        <v>4</v>
      </c>
      <c r="G3283" s="26">
        <v>5</v>
      </c>
      <c r="H3283" s="286" t="s">
        <v>22</v>
      </c>
      <c r="I3283" s="313" t="s">
        <v>10</v>
      </c>
      <c r="J3283" s="159" t="s">
        <v>45</v>
      </c>
      <c r="K3283" s="26">
        <v>3</v>
      </c>
      <c r="L3283" s="208" t="s">
        <v>38</v>
      </c>
    </row>
    <row r="3284" spans="1:12" ht="100.5" customHeight="1" x14ac:dyDescent="0.15">
      <c r="A3284" s="279" t="s">
        <v>11</v>
      </c>
      <c r="B3284" s="280"/>
      <c r="C3284" s="27" t="s">
        <v>197</v>
      </c>
      <c r="D3284" s="27" t="s">
        <v>169</v>
      </c>
      <c r="E3284" s="27" t="s">
        <v>58</v>
      </c>
      <c r="F3284" s="27" t="s">
        <v>220</v>
      </c>
      <c r="G3284" s="27" t="s">
        <v>221</v>
      </c>
      <c r="H3284" s="287"/>
      <c r="I3284" s="314"/>
      <c r="J3284" s="195" t="s">
        <v>197</v>
      </c>
      <c r="K3284" s="27" t="s">
        <v>58</v>
      </c>
      <c r="L3284" s="223" t="s">
        <v>221</v>
      </c>
    </row>
    <row r="3285" spans="1:12" ht="11.25" customHeight="1" x14ac:dyDescent="0.4">
      <c r="A3285" s="265" t="s">
        <v>9</v>
      </c>
      <c r="B3285" s="266"/>
      <c r="C3285" s="28">
        <f t="shared" ref="C3285:H3285" si="104">C3287+C3289+C3291+C3293</f>
        <v>513</v>
      </c>
      <c r="D3285" s="28">
        <f t="shared" si="104"/>
        <v>804</v>
      </c>
      <c r="E3285" s="28">
        <f t="shared" si="104"/>
        <v>346</v>
      </c>
      <c r="F3285" s="28">
        <f t="shared" si="104"/>
        <v>42</v>
      </c>
      <c r="G3285" s="28">
        <f t="shared" si="104"/>
        <v>28</v>
      </c>
      <c r="H3285" s="28">
        <f t="shared" si="104"/>
        <v>45</v>
      </c>
      <c r="I3285" s="157">
        <f t="shared" ref="I3285:I3348" si="105">SUM(C3285:H3285)</f>
        <v>1778</v>
      </c>
      <c r="J3285" s="52">
        <f>C3285+D3285</f>
        <v>1317</v>
      </c>
      <c r="K3285" s="28">
        <f>E3285</f>
        <v>346</v>
      </c>
      <c r="L3285" s="220">
        <f>F3285+G3285</f>
        <v>70</v>
      </c>
    </row>
    <row r="3286" spans="1:12" ht="11.25" customHeight="1" x14ac:dyDescent="0.4">
      <c r="A3286" s="257"/>
      <c r="B3286" s="258"/>
      <c r="C3286" s="29">
        <f>C3285/I3285*100</f>
        <v>28.852643419572555</v>
      </c>
      <c r="D3286" s="29">
        <f>D3285/I3285*100</f>
        <v>45.219347581552306</v>
      </c>
      <c r="E3286" s="29">
        <f>E3285/I3285*100</f>
        <v>19.460067491563553</v>
      </c>
      <c r="F3286" s="29">
        <f>F3285/I3285*100</f>
        <v>2.3622047244094486</v>
      </c>
      <c r="G3286" s="29">
        <f>G3285/I3285*100</f>
        <v>1.5748031496062991</v>
      </c>
      <c r="H3286" s="77">
        <f>H3285/I3285*100</f>
        <v>2.5309336332958381</v>
      </c>
      <c r="I3286" s="132">
        <f t="shared" si="105"/>
        <v>100</v>
      </c>
      <c r="J3286" s="162">
        <f>J3285/I3285*100</f>
        <v>74.071991001124857</v>
      </c>
      <c r="K3286" s="210">
        <f>K3285/I3285*100</f>
        <v>19.460067491563553</v>
      </c>
      <c r="L3286" s="221">
        <f>L3285/I3285*100</f>
        <v>3.9370078740157481</v>
      </c>
    </row>
    <row r="3287" spans="1:12" ht="11.25" customHeight="1" x14ac:dyDescent="0.4">
      <c r="A3287" s="249" t="s">
        <v>24</v>
      </c>
      <c r="B3287" s="259" t="s">
        <v>25</v>
      </c>
      <c r="C3287" s="30">
        <v>379</v>
      </c>
      <c r="D3287" s="30">
        <v>571</v>
      </c>
      <c r="E3287" s="30">
        <v>223</v>
      </c>
      <c r="F3287" s="30">
        <v>35</v>
      </c>
      <c r="G3287" s="30">
        <v>17</v>
      </c>
      <c r="H3287" s="30">
        <v>25</v>
      </c>
      <c r="I3287" s="131">
        <f t="shared" si="105"/>
        <v>1250</v>
      </c>
      <c r="J3287" s="161">
        <f>C3287+D3287</f>
        <v>950</v>
      </c>
      <c r="K3287" s="38">
        <f>E3287</f>
        <v>223</v>
      </c>
      <c r="L3287" s="220">
        <f>F3287+G3287</f>
        <v>52</v>
      </c>
    </row>
    <row r="3288" spans="1:12" ht="11.25" customHeight="1" x14ac:dyDescent="0.4">
      <c r="A3288" s="250"/>
      <c r="B3288" s="260"/>
      <c r="C3288" s="31">
        <f>C3287/I3287*100</f>
        <v>30.320000000000004</v>
      </c>
      <c r="D3288" s="33">
        <f>D3287/I3287*100</f>
        <v>45.68</v>
      </c>
      <c r="E3288" s="33">
        <f>E3287/I3287*100</f>
        <v>17.84</v>
      </c>
      <c r="F3288" s="33">
        <f>F3287/I3287*100</f>
        <v>2.8000000000000003</v>
      </c>
      <c r="G3288" s="33">
        <f>G3287/I3287*100</f>
        <v>1.3599999999999999</v>
      </c>
      <c r="H3288" s="78">
        <f>H3287/I3287*100</f>
        <v>2</v>
      </c>
      <c r="I3288" s="133">
        <f t="shared" si="105"/>
        <v>100</v>
      </c>
      <c r="J3288" s="163">
        <f>J3287/I3287*100</f>
        <v>76</v>
      </c>
      <c r="K3288" s="211">
        <f>K3287/I3287*100</f>
        <v>17.84</v>
      </c>
      <c r="L3288" s="189">
        <f>L3287/I3287*100</f>
        <v>4.16</v>
      </c>
    </row>
    <row r="3289" spans="1:12" ht="11.25" customHeight="1" x14ac:dyDescent="0.4">
      <c r="A3289" s="250"/>
      <c r="B3289" s="261" t="s">
        <v>26</v>
      </c>
      <c r="C3289" s="30">
        <v>86</v>
      </c>
      <c r="D3289" s="30">
        <v>160</v>
      </c>
      <c r="E3289" s="30">
        <v>69</v>
      </c>
      <c r="F3289" s="30">
        <v>6</v>
      </c>
      <c r="G3289" s="30">
        <v>7</v>
      </c>
      <c r="H3289" s="30">
        <v>15</v>
      </c>
      <c r="I3289" s="134">
        <f t="shared" si="105"/>
        <v>343</v>
      </c>
      <c r="J3289" s="164">
        <f>C3289+D3289</f>
        <v>246</v>
      </c>
      <c r="K3289" s="212">
        <f>E3289</f>
        <v>69</v>
      </c>
      <c r="L3289" s="222">
        <f>F3289+G3289</f>
        <v>13</v>
      </c>
    </row>
    <row r="3290" spans="1:12" ht="11.25" customHeight="1" x14ac:dyDescent="0.4">
      <c r="A3290" s="250"/>
      <c r="B3290" s="261"/>
      <c r="C3290" s="32">
        <f>C3289/I3289*100</f>
        <v>25.072886297376094</v>
      </c>
      <c r="D3290" s="32">
        <f>D3289/I3289*100</f>
        <v>46.647230320699705</v>
      </c>
      <c r="E3290" s="32">
        <f>E3289/I3289*100</f>
        <v>20.11661807580175</v>
      </c>
      <c r="F3290" s="32">
        <f>F3289/I3289*100</f>
        <v>1.749271137026239</v>
      </c>
      <c r="G3290" s="32">
        <f>G3289/I3289*100</f>
        <v>2.0408163265306123</v>
      </c>
      <c r="H3290" s="74">
        <f>H3289/I3289*100</f>
        <v>4.3731778425655978</v>
      </c>
      <c r="I3290" s="133">
        <f t="shared" si="105"/>
        <v>100</v>
      </c>
      <c r="J3290" s="163">
        <f>J3289/I3289*100</f>
        <v>71.720116618075807</v>
      </c>
      <c r="K3290" s="211">
        <f>K3289/I3289*100</f>
        <v>20.11661807580175</v>
      </c>
      <c r="L3290" s="192">
        <f>L3289/I3289*100</f>
        <v>3.7900874635568513</v>
      </c>
    </row>
    <row r="3291" spans="1:12" ht="11.25" customHeight="1" x14ac:dyDescent="0.4">
      <c r="A3291" s="250"/>
      <c r="B3291" s="262" t="s">
        <v>17</v>
      </c>
      <c r="C3291" s="30">
        <v>30</v>
      </c>
      <c r="D3291" s="30">
        <v>44</v>
      </c>
      <c r="E3291" s="30">
        <v>36</v>
      </c>
      <c r="F3291" s="30">
        <v>1</v>
      </c>
      <c r="G3291" s="30">
        <v>2</v>
      </c>
      <c r="H3291" s="30">
        <v>4</v>
      </c>
      <c r="I3291" s="134">
        <f t="shared" si="105"/>
        <v>117</v>
      </c>
      <c r="J3291" s="164">
        <f>C3291+D3291</f>
        <v>74</v>
      </c>
      <c r="K3291" s="212">
        <f>E3291</f>
        <v>36</v>
      </c>
      <c r="L3291" s="222">
        <f>F3291+G3291</f>
        <v>3</v>
      </c>
    </row>
    <row r="3292" spans="1:12" ht="11.25" customHeight="1" x14ac:dyDescent="0.4">
      <c r="A3292" s="250"/>
      <c r="B3292" s="260"/>
      <c r="C3292" s="33">
        <f>C3291/I3291*100</f>
        <v>25.641025641025639</v>
      </c>
      <c r="D3292" s="33">
        <f>D3291/I3291*100</f>
        <v>37.606837606837608</v>
      </c>
      <c r="E3292" s="33">
        <f>E3291/I3291*100</f>
        <v>30.76923076923077</v>
      </c>
      <c r="F3292" s="33">
        <f>F3291/I3291*100</f>
        <v>0.85470085470085477</v>
      </c>
      <c r="G3292" s="33">
        <f>G3291/I3291*100</f>
        <v>1.7094017094017095</v>
      </c>
      <c r="H3292" s="78">
        <f>H3291/I3291*100</f>
        <v>3.4188034188034191</v>
      </c>
      <c r="I3292" s="133">
        <f t="shared" si="105"/>
        <v>100</v>
      </c>
      <c r="J3292" s="163">
        <f>J3291/I3291*100</f>
        <v>63.247863247863243</v>
      </c>
      <c r="K3292" s="211">
        <f>K3291/I3291*100</f>
        <v>30.76923076923077</v>
      </c>
      <c r="L3292" s="192">
        <f>L3291/I3291*100</f>
        <v>2.5641025641025639</v>
      </c>
    </row>
    <row r="3293" spans="1:12" ht="11.25" customHeight="1" x14ac:dyDescent="0.4">
      <c r="A3293" s="250"/>
      <c r="B3293" s="261" t="s">
        <v>15</v>
      </c>
      <c r="C3293" s="30">
        <v>18</v>
      </c>
      <c r="D3293" s="30">
        <v>29</v>
      </c>
      <c r="E3293" s="30">
        <v>18</v>
      </c>
      <c r="F3293" s="30">
        <v>0</v>
      </c>
      <c r="G3293" s="30">
        <v>2</v>
      </c>
      <c r="H3293" s="30">
        <v>1</v>
      </c>
      <c r="I3293" s="134">
        <f t="shared" si="105"/>
        <v>68</v>
      </c>
      <c r="J3293" s="164">
        <f>C3293+D3293</f>
        <v>47</v>
      </c>
      <c r="K3293" s="212">
        <f>E3293</f>
        <v>18</v>
      </c>
      <c r="L3293" s="222">
        <f>F3293+G3293</f>
        <v>2</v>
      </c>
    </row>
    <row r="3294" spans="1:12" ht="11.25" customHeight="1" x14ac:dyDescent="0.4">
      <c r="A3294" s="250"/>
      <c r="B3294" s="261"/>
      <c r="C3294" s="34">
        <f>C3293/I3293*100</f>
        <v>26.47058823529412</v>
      </c>
      <c r="D3294" s="34">
        <f>D3293/I3293*100</f>
        <v>42.647058823529413</v>
      </c>
      <c r="E3294" s="34">
        <f>E3293/I3293*100</f>
        <v>26.47058823529412</v>
      </c>
      <c r="F3294" s="34">
        <f>F3293/I3293*100</f>
        <v>0</v>
      </c>
      <c r="G3294" s="34">
        <f>G3293/I3293*100</f>
        <v>2.9411764705882351</v>
      </c>
      <c r="H3294" s="82">
        <f>H3293/I3293*100</f>
        <v>1.4705882352941175</v>
      </c>
      <c r="I3294" s="132">
        <f t="shared" si="105"/>
        <v>100</v>
      </c>
      <c r="J3294" s="163">
        <f>J3293/I3293*100</f>
        <v>69.117647058823522</v>
      </c>
      <c r="K3294" s="211">
        <f>K3293/I3293*100</f>
        <v>26.47058823529412</v>
      </c>
      <c r="L3294" s="192">
        <f>L3293/I3293*100</f>
        <v>2.9411764705882351</v>
      </c>
    </row>
    <row r="3295" spans="1:12" ht="11.25" customHeight="1" x14ac:dyDescent="0.4">
      <c r="A3295" s="249" t="s">
        <v>29</v>
      </c>
      <c r="B3295" s="259" t="s">
        <v>30</v>
      </c>
      <c r="C3295" s="30">
        <v>208</v>
      </c>
      <c r="D3295" s="30">
        <v>368</v>
      </c>
      <c r="E3295" s="30">
        <v>159</v>
      </c>
      <c r="F3295" s="30">
        <v>18</v>
      </c>
      <c r="G3295" s="30">
        <v>16</v>
      </c>
      <c r="H3295" s="30">
        <v>18</v>
      </c>
      <c r="I3295" s="131">
        <f t="shared" si="105"/>
        <v>787</v>
      </c>
      <c r="J3295" s="161">
        <f>C3295+D3295</f>
        <v>576</v>
      </c>
      <c r="K3295" s="38">
        <f>E3295</f>
        <v>159</v>
      </c>
      <c r="L3295" s="220">
        <f>F3295+G3295</f>
        <v>34</v>
      </c>
    </row>
    <row r="3296" spans="1:12" ht="11.25" customHeight="1" x14ac:dyDescent="0.4">
      <c r="A3296" s="250"/>
      <c r="B3296" s="261"/>
      <c r="C3296" s="31">
        <f>C3295/I3295*100</f>
        <v>26.429479034307494</v>
      </c>
      <c r="D3296" s="33">
        <f>D3295/I3295*100</f>
        <v>46.759847522236342</v>
      </c>
      <c r="E3296" s="33">
        <f>E3295/I3295*100</f>
        <v>20.203303684879291</v>
      </c>
      <c r="F3296" s="33">
        <f>F3295/I3295*100</f>
        <v>2.2871664548919948</v>
      </c>
      <c r="G3296" s="33">
        <f>G3295/I3295*100</f>
        <v>2.0330368487928845</v>
      </c>
      <c r="H3296" s="78">
        <f>H3295/I3295*100</f>
        <v>2.2871664548919948</v>
      </c>
      <c r="I3296" s="133">
        <f t="shared" si="105"/>
        <v>99.999999999999986</v>
      </c>
      <c r="J3296" s="163">
        <f>J3295/I3295*100</f>
        <v>73.189326556543833</v>
      </c>
      <c r="K3296" s="211">
        <f>K3295/I3295*100</f>
        <v>20.203303684879291</v>
      </c>
      <c r="L3296" s="192">
        <f>L3295/I3295*100</f>
        <v>4.3202033036848793</v>
      </c>
    </row>
    <row r="3297" spans="1:12" ht="11.25" customHeight="1" x14ac:dyDescent="0.4">
      <c r="A3297" s="250"/>
      <c r="B3297" s="262" t="s">
        <v>32</v>
      </c>
      <c r="C3297" s="30">
        <v>298</v>
      </c>
      <c r="D3297" s="30">
        <v>431</v>
      </c>
      <c r="E3297" s="30">
        <v>179</v>
      </c>
      <c r="F3297" s="30">
        <v>23</v>
      </c>
      <c r="G3297" s="30">
        <v>12</v>
      </c>
      <c r="H3297" s="30">
        <v>27</v>
      </c>
      <c r="I3297" s="134">
        <f t="shared" si="105"/>
        <v>970</v>
      </c>
      <c r="J3297" s="164">
        <f>C3297+D3297</f>
        <v>729</v>
      </c>
      <c r="K3297" s="212">
        <f>E3297</f>
        <v>179</v>
      </c>
      <c r="L3297" s="222">
        <f>F3297+G3297</f>
        <v>35</v>
      </c>
    </row>
    <row r="3298" spans="1:12" ht="11.25" customHeight="1" x14ac:dyDescent="0.4">
      <c r="A3298" s="250"/>
      <c r="B3298" s="260"/>
      <c r="C3298" s="32">
        <f>C3297/I3297*100</f>
        <v>30.721649484536083</v>
      </c>
      <c r="D3298" s="32">
        <f>D3297/I3297*100</f>
        <v>44.432989690721648</v>
      </c>
      <c r="E3298" s="32">
        <f>E3297/I3297*100</f>
        <v>18.453608247422682</v>
      </c>
      <c r="F3298" s="32">
        <f>F3297/I3297*100</f>
        <v>2.3711340206185567</v>
      </c>
      <c r="G3298" s="32">
        <f>G3297/I3297*100</f>
        <v>1.2371134020618557</v>
      </c>
      <c r="H3298" s="74">
        <f>H3297/I3297*100</f>
        <v>2.7835051546391756</v>
      </c>
      <c r="I3298" s="133">
        <f t="shared" si="105"/>
        <v>99.999999999999986</v>
      </c>
      <c r="J3298" s="163">
        <f>J3297/I3297*100</f>
        <v>75.154639175257728</v>
      </c>
      <c r="K3298" s="211">
        <f>K3297/I3297*100</f>
        <v>18.453608247422682</v>
      </c>
      <c r="L3298" s="192">
        <f>L3297/I3297*100</f>
        <v>3.608247422680412</v>
      </c>
    </row>
    <row r="3299" spans="1:12" ht="11.25" customHeight="1" x14ac:dyDescent="0.4">
      <c r="A3299" s="250"/>
      <c r="B3299" s="262" t="s">
        <v>33</v>
      </c>
      <c r="C3299" s="30">
        <v>1</v>
      </c>
      <c r="D3299" s="30">
        <v>0</v>
      </c>
      <c r="E3299" s="30">
        <v>0</v>
      </c>
      <c r="F3299" s="30">
        <v>0</v>
      </c>
      <c r="G3299" s="30">
        <v>0</v>
      </c>
      <c r="H3299" s="30">
        <v>0</v>
      </c>
      <c r="I3299" s="134">
        <f t="shared" si="105"/>
        <v>1</v>
      </c>
      <c r="J3299" s="164">
        <f>C3299+D3299</f>
        <v>1</v>
      </c>
      <c r="K3299" s="212">
        <f>E3299</f>
        <v>0</v>
      </c>
      <c r="L3299" s="222">
        <f>F3299+G3299</f>
        <v>0</v>
      </c>
    </row>
    <row r="3300" spans="1:12" ht="11.25" customHeight="1" x14ac:dyDescent="0.4">
      <c r="A3300" s="250"/>
      <c r="B3300" s="260"/>
      <c r="C3300" s="32">
        <f>C3299/I3299*100</f>
        <v>100</v>
      </c>
      <c r="D3300" s="32">
        <f>D3299/I3299*100</f>
        <v>0</v>
      </c>
      <c r="E3300" s="32">
        <f>E3299/I3299*100</f>
        <v>0</v>
      </c>
      <c r="F3300" s="32">
        <f>F3299/I3299*100</f>
        <v>0</v>
      </c>
      <c r="G3300" s="32">
        <f>G3299/I3299*100</f>
        <v>0</v>
      </c>
      <c r="H3300" s="74">
        <f>H3299/I3299*100</f>
        <v>0</v>
      </c>
      <c r="I3300" s="133">
        <f t="shared" si="105"/>
        <v>100</v>
      </c>
      <c r="J3300" s="163">
        <f>J3299/I3299*100</f>
        <v>100</v>
      </c>
      <c r="K3300" s="211">
        <f>K3299/I3299*100</f>
        <v>0</v>
      </c>
      <c r="L3300" s="192">
        <f>L3299/I3299*100</f>
        <v>0</v>
      </c>
    </row>
    <row r="3301" spans="1:12" ht="11.25" customHeight="1" x14ac:dyDescent="0.4">
      <c r="A3301" s="250"/>
      <c r="B3301" s="262" t="s">
        <v>102</v>
      </c>
      <c r="C3301" s="35">
        <v>5</v>
      </c>
      <c r="D3301" s="35">
        <v>4</v>
      </c>
      <c r="E3301" s="35">
        <v>8</v>
      </c>
      <c r="F3301" s="35">
        <v>1</v>
      </c>
      <c r="G3301" s="35">
        <v>0</v>
      </c>
      <c r="H3301" s="130">
        <v>0</v>
      </c>
      <c r="I3301" s="158">
        <f t="shared" si="105"/>
        <v>18</v>
      </c>
      <c r="J3301" s="164">
        <f>C3301+D3301</f>
        <v>9</v>
      </c>
      <c r="K3301" s="212">
        <f>E3301</f>
        <v>8</v>
      </c>
      <c r="L3301" s="222">
        <f>F3301+G3301</f>
        <v>1</v>
      </c>
    </row>
    <row r="3302" spans="1:12" ht="11.25" customHeight="1" x14ac:dyDescent="0.4">
      <c r="A3302" s="250"/>
      <c r="B3302" s="260"/>
      <c r="C3302" s="32">
        <f>C3301/I3301*100</f>
        <v>27.777777777777779</v>
      </c>
      <c r="D3302" s="32">
        <f>D3301/I3301*100</f>
        <v>22.222222222222221</v>
      </c>
      <c r="E3302" s="32">
        <f>E3301/I3301*100</f>
        <v>44.444444444444443</v>
      </c>
      <c r="F3302" s="32">
        <f>F3301/I3301*100</f>
        <v>5.5555555555555554</v>
      </c>
      <c r="G3302" s="32">
        <f>G3301/I3301*100</f>
        <v>0</v>
      </c>
      <c r="H3302" s="74">
        <f>H3301/I3301*100</f>
        <v>0</v>
      </c>
      <c r="I3302" s="133">
        <f t="shared" si="105"/>
        <v>100</v>
      </c>
      <c r="J3302" s="163">
        <f>J3301/I3301*100</f>
        <v>50</v>
      </c>
      <c r="K3302" s="211">
        <f>K3301/I3301*100</f>
        <v>44.444444444444443</v>
      </c>
      <c r="L3302" s="192">
        <f>L3301/I3301*100</f>
        <v>5.5555555555555554</v>
      </c>
    </row>
    <row r="3303" spans="1:12" ht="11.25" customHeight="1" x14ac:dyDescent="0.4">
      <c r="A3303" s="250"/>
      <c r="B3303" s="261" t="s">
        <v>48</v>
      </c>
      <c r="C3303" s="30">
        <v>1</v>
      </c>
      <c r="D3303" s="30">
        <v>1</v>
      </c>
      <c r="E3303" s="30">
        <v>0</v>
      </c>
      <c r="F3303" s="30">
        <v>0</v>
      </c>
      <c r="G3303" s="30">
        <v>0</v>
      </c>
      <c r="H3303" s="30">
        <v>0</v>
      </c>
      <c r="I3303" s="134">
        <f t="shared" si="105"/>
        <v>2</v>
      </c>
      <c r="J3303" s="164">
        <f>C3303+D3303</f>
        <v>2</v>
      </c>
      <c r="K3303" s="212">
        <f>E3303</f>
        <v>0</v>
      </c>
      <c r="L3303" s="222">
        <f>F3303+G3303</f>
        <v>0</v>
      </c>
    </row>
    <row r="3304" spans="1:12" ht="11.25" customHeight="1" x14ac:dyDescent="0.4">
      <c r="A3304" s="251"/>
      <c r="B3304" s="268"/>
      <c r="C3304" s="36">
        <f>C3303/I3303*100</f>
        <v>50</v>
      </c>
      <c r="D3304" s="36">
        <f>D3303/I3303*100</f>
        <v>50</v>
      </c>
      <c r="E3304" s="36">
        <f>E3303/I3303*100</f>
        <v>0</v>
      </c>
      <c r="F3304" s="36">
        <f>F3303/I3303*100</f>
        <v>0</v>
      </c>
      <c r="G3304" s="36">
        <f>G3303/I3303*100</f>
        <v>0</v>
      </c>
      <c r="H3304" s="79">
        <f>H3303/I3303*100</f>
        <v>0</v>
      </c>
      <c r="I3304" s="132">
        <f t="shared" si="105"/>
        <v>100</v>
      </c>
      <c r="J3304" s="162">
        <f>J3303/I3303*100</f>
        <v>100</v>
      </c>
      <c r="K3304" s="210">
        <f>K3303/I3303*100</f>
        <v>0</v>
      </c>
      <c r="L3304" s="221">
        <f>L3303/I3303*100</f>
        <v>0</v>
      </c>
    </row>
    <row r="3305" spans="1:12" ht="11.25" customHeight="1" x14ac:dyDescent="0.4">
      <c r="A3305" s="249" t="s">
        <v>39</v>
      </c>
      <c r="B3305" s="259" t="s">
        <v>41</v>
      </c>
      <c r="C3305" s="30">
        <v>23</v>
      </c>
      <c r="D3305" s="30">
        <v>21</v>
      </c>
      <c r="E3305" s="30">
        <v>4</v>
      </c>
      <c r="F3305" s="30">
        <v>1</v>
      </c>
      <c r="G3305" s="30">
        <v>0</v>
      </c>
      <c r="H3305" s="30">
        <v>1</v>
      </c>
      <c r="I3305" s="131">
        <f t="shared" si="105"/>
        <v>50</v>
      </c>
      <c r="J3305" s="161">
        <f>C3305+D3305</f>
        <v>44</v>
      </c>
      <c r="K3305" s="38">
        <f>E3305</f>
        <v>4</v>
      </c>
      <c r="L3305" s="220">
        <f>F3305+G3305</f>
        <v>1</v>
      </c>
    </row>
    <row r="3306" spans="1:12" ht="11.25" customHeight="1" x14ac:dyDescent="0.4">
      <c r="A3306" s="250"/>
      <c r="B3306" s="260"/>
      <c r="C3306" s="31">
        <f>C3305/I3305*100</f>
        <v>46</v>
      </c>
      <c r="D3306" s="33">
        <f>D3305/I3305*100</f>
        <v>42</v>
      </c>
      <c r="E3306" s="33">
        <f>E3305/I3305*100</f>
        <v>8</v>
      </c>
      <c r="F3306" s="33">
        <f>F3305/I3305*100</f>
        <v>2</v>
      </c>
      <c r="G3306" s="33">
        <f>G3305/I3305*100</f>
        <v>0</v>
      </c>
      <c r="H3306" s="78">
        <f>H3305/I3305*100</f>
        <v>2</v>
      </c>
      <c r="I3306" s="133">
        <f t="shared" si="105"/>
        <v>100</v>
      </c>
      <c r="J3306" s="163">
        <f>J3305/I3305*100</f>
        <v>88</v>
      </c>
      <c r="K3306" s="211">
        <f>K3305/I3305*100</f>
        <v>8</v>
      </c>
      <c r="L3306" s="192">
        <f>L3305/I3305*100</f>
        <v>2</v>
      </c>
    </row>
    <row r="3307" spans="1:12" ht="11.25" customHeight="1" x14ac:dyDescent="0.4">
      <c r="A3307" s="250"/>
      <c r="B3307" s="261" t="s">
        <v>42</v>
      </c>
      <c r="C3307" s="30">
        <v>55</v>
      </c>
      <c r="D3307" s="30">
        <v>36</v>
      </c>
      <c r="E3307" s="30">
        <v>14</v>
      </c>
      <c r="F3307" s="30">
        <v>2</v>
      </c>
      <c r="G3307" s="30">
        <v>0</v>
      </c>
      <c r="H3307" s="30">
        <v>0</v>
      </c>
      <c r="I3307" s="134">
        <f t="shared" si="105"/>
        <v>107</v>
      </c>
      <c r="J3307" s="164">
        <f>C3307+D3307</f>
        <v>91</v>
      </c>
      <c r="K3307" s="212">
        <f>E3307</f>
        <v>14</v>
      </c>
      <c r="L3307" s="222">
        <f>F3307+G3307</f>
        <v>2</v>
      </c>
    </row>
    <row r="3308" spans="1:12" ht="11.25" customHeight="1" x14ac:dyDescent="0.4">
      <c r="A3308" s="250"/>
      <c r="B3308" s="261"/>
      <c r="C3308" s="32">
        <f>C3307/I3307*100</f>
        <v>51.401869158878498</v>
      </c>
      <c r="D3308" s="32">
        <f>D3307/I3307*100</f>
        <v>33.644859813084111</v>
      </c>
      <c r="E3308" s="32">
        <f>E3307/I3307*100</f>
        <v>13.084112149532709</v>
      </c>
      <c r="F3308" s="32">
        <f>F3307/I3307*100</f>
        <v>1.8691588785046727</v>
      </c>
      <c r="G3308" s="32">
        <f>G3307/I3307*100</f>
        <v>0</v>
      </c>
      <c r="H3308" s="74">
        <f>H3307/I3307*100</f>
        <v>0</v>
      </c>
      <c r="I3308" s="133">
        <f t="shared" si="105"/>
        <v>100</v>
      </c>
      <c r="J3308" s="163">
        <f>J3307/I3307*100</f>
        <v>85.046728971962608</v>
      </c>
      <c r="K3308" s="211">
        <f>K3307/I3307*100</f>
        <v>13.084112149532709</v>
      </c>
      <c r="L3308" s="192">
        <f>L3307/I3307*100</f>
        <v>1.8691588785046727</v>
      </c>
    </row>
    <row r="3309" spans="1:12" ht="11.25" customHeight="1" x14ac:dyDescent="0.4">
      <c r="A3309" s="250"/>
      <c r="B3309" s="262" t="s">
        <v>43</v>
      </c>
      <c r="C3309" s="30">
        <v>49</v>
      </c>
      <c r="D3309" s="30">
        <v>82</v>
      </c>
      <c r="E3309" s="30">
        <v>23</v>
      </c>
      <c r="F3309" s="30">
        <v>3</v>
      </c>
      <c r="G3309" s="30">
        <v>5</v>
      </c>
      <c r="H3309" s="30">
        <v>2</v>
      </c>
      <c r="I3309" s="134">
        <f t="shared" si="105"/>
        <v>164</v>
      </c>
      <c r="J3309" s="164">
        <f>C3309+D3309</f>
        <v>131</v>
      </c>
      <c r="K3309" s="212">
        <f>E3309</f>
        <v>23</v>
      </c>
      <c r="L3309" s="222">
        <f>F3309+G3309</f>
        <v>8</v>
      </c>
    </row>
    <row r="3310" spans="1:12" ht="11.25" customHeight="1" x14ac:dyDescent="0.4">
      <c r="A3310" s="250"/>
      <c r="B3310" s="260"/>
      <c r="C3310" s="32">
        <f>C3309/I3309*100</f>
        <v>29.878048780487802</v>
      </c>
      <c r="D3310" s="32">
        <f>D3309/I3309*100</f>
        <v>50</v>
      </c>
      <c r="E3310" s="32">
        <f>E3309/I3309*100</f>
        <v>14.02439024390244</v>
      </c>
      <c r="F3310" s="32">
        <f>F3309/I3309*100</f>
        <v>1.8292682926829267</v>
      </c>
      <c r="G3310" s="32">
        <f>G3309/I3309*100</f>
        <v>3.0487804878048781</v>
      </c>
      <c r="H3310" s="74">
        <f>H3309/I3309*100</f>
        <v>1.2195121951219512</v>
      </c>
      <c r="I3310" s="133">
        <f t="shared" si="105"/>
        <v>100</v>
      </c>
      <c r="J3310" s="163">
        <f>J3309/I3309*100</f>
        <v>79.878048780487802</v>
      </c>
      <c r="K3310" s="211">
        <f>K3309/I3309*100</f>
        <v>14.02439024390244</v>
      </c>
      <c r="L3310" s="192">
        <f>L3309/I3309*100</f>
        <v>4.8780487804878048</v>
      </c>
    </row>
    <row r="3311" spans="1:12" ht="11.25" customHeight="1" x14ac:dyDescent="0.4">
      <c r="A3311" s="250"/>
      <c r="B3311" s="261" t="s">
        <v>44</v>
      </c>
      <c r="C3311" s="30">
        <v>82</v>
      </c>
      <c r="D3311" s="30">
        <v>110</v>
      </c>
      <c r="E3311" s="30">
        <v>64</v>
      </c>
      <c r="F3311" s="30">
        <v>4</v>
      </c>
      <c r="G3311" s="30">
        <v>8</v>
      </c>
      <c r="H3311" s="30">
        <v>1</v>
      </c>
      <c r="I3311" s="134">
        <f t="shared" si="105"/>
        <v>269</v>
      </c>
      <c r="J3311" s="164">
        <f>C3311+D3311</f>
        <v>192</v>
      </c>
      <c r="K3311" s="212">
        <f>E3311</f>
        <v>64</v>
      </c>
      <c r="L3311" s="222">
        <f>F3311+G3311</f>
        <v>12</v>
      </c>
    </row>
    <row r="3312" spans="1:12" ht="11.25" customHeight="1" x14ac:dyDescent="0.4">
      <c r="A3312" s="250"/>
      <c r="B3312" s="261"/>
      <c r="C3312" s="32">
        <f>C3311/I3311*100</f>
        <v>30.483271375464682</v>
      </c>
      <c r="D3312" s="32">
        <f>D3311/I3311*100</f>
        <v>40.892193308550183</v>
      </c>
      <c r="E3312" s="32">
        <f>E3311/I3311*100</f>
        <v>23.791821561338288</v>
      </c>
      <c r="F3312" s="32">
        <f>F3311/I3311*100</f>
        <v>1.486988847583643</v>
      </c>
      <c r="G3312" s="32">
        <f>G3311/I3311*100</f>
        <v>2.9739776951672861</v>
      </c>
      <c r="H3312" s="74">
        <f>H3311/I3311*100</f>
        <v>0.37174721189591076</v>
      </c>
      <c r="I3312" s="133">
        <f t="shared" si="105"/>
        <v>100</v>
      </c>
      <c r="J3312" s="163">
        <f>J3311/I3311*100</f>
        <v>71.375464684014872</v>
      </c>
      <c r="K3312" s="211">
        <f>K3311/I3311*100</f>
        <v>23.791821561338288</v>
      </c>
      <c r="L3312" s="192">
        <f>L3311/I3311*100</f>
        <v>4.4609665427509295</v>
      </c>
    </row>
    <row r="3313" spans="1:12" ht="11.25" customHeight="1" x14ac:dyDescent="0.4">
      <c r="A3313" s="250"/>
      <c r="B3313" s="262" t="s">
        <v>46</v>
      </c>
      <c r="C3313" s="30">
        <v>88</v>
      </c>
      <c r="D3313" s="30">
        <v>158</v>
      </c>
      <c r="E3313" s="30">
        <v>59</v>
      </c>
      <c r="F3313" s="30">
        <v>12</v>
      </c>
      <c r="G3313" s="30">
        <v>8</v>
      </c>
      <c r="H3313" s="30">
        <v>5</v>
      </c>
      <c r="I3313" s="134">
        <f t="shared" si="105"/>
        <v>330</v>
      </c>
      <c r="J3313" s="164">
        <f>C3313+D3313</f>
        <v>246</v>
      </c>
      <c r="K3313" s="212">
        <f>E3313</f>
        <v>59</v>
      </c>
      <c r="L3313" s="222">
        <f>F3313+G3313</f>
        <v>20</v>
      </c>
    </row>
    <row r="3314" spans="1:12" ht="11.25" customHeight="1" x14ac:dyDescent="0.4">
      <c r="A3314" s="250"/>
      <c r="B3314" s="260"/>
      <c r="C3314" s="32">
        <f>C3313/I3313*100</f>
        <v>26.666666666666668</v>
      </c>
      <c r="D3314" s="32">
        <f>D3313/I3313*100</f>
        <v>47.878787878787875</v>
      </c>
      <c r="E3314" s="32">
        <f>E3313/I3313*100</f>
        <v>17.878787878787879</v>
      </c>
      <c r="F3314" s="32">
        <f>F3313/I3313*100</f>
        <v>3.6363636363636362</v>
      </c>
      <c r="G3314" s="32">
        <f>G3313/I3313*100</f>
        <v>2.4242424242424243</v>
      </c>
      <c r="H3314" s="74">
        <f>H3313/I3313*100</f>
        <v>1.5151515151515151</v>
      </c>
      <c r="I3314" s="133">
        <f t="shared" si="105"/>
        <v>100</v>
      </c>
      <c r="J3314" s="163">
        <f>J3313/I3313*100</f>
        <v>74.545454545454547</v>
      </c>
      <c r="K3314" s="211">
        <f>K3313/I3313*100</f>
        <v>17.878787878787879</v>
      </c>
      <c r="L3314" s="192">
        <f>L3313/I3313*100</f>
        <v>6.0606060606060606</v>
      </c>
    </row>
    <row r="3315" spans="1:12" ht="11.25" customHeight="1" x14ac:dyDescent="0.4">
      <c r="A3315" s="250"/>
      <c r="B3315" s="261" t="s">
        <v>18</v>
      </c>
      <c r="C3315" s="30">
        <v>73</v>
      </c>
      <c r="D3315" s="30">
        <v>157</v>
      </c>
      <c r="E3315" s="30">
        <v>74</v>
      </c>
      <c r="F3315" s="30">
        <v>10</v>
      </c>
      <c r="G3315" s="30">
        <v>4</v>
      </c>
      <c r="H3315" s="30">
        <v>5</v>
      </c>
      <c r="I3315" s="134">
        <f t="shared" si="105"/>
        <v>323</v>
      </c>
      <c r="J3315" s="164">
        <f>C3315+D3315</f>
        <v>230</v>
      </c>
      <c r="K3315" s="212">
        <f>E3315</f>
        <v>74</v>
      </c>
      <c r="L3315" s="222">
        <f>F3315+G3315</f>
        <v>14</v>
      </c>
    </row>
    <row r="3316" spans="1:12" ht="11.25" customHeight="1" x14ac:dyDescent="0.4">
      <c r="A3316" s="250"/>
      <c r="B3316" s="261"/>
      <c r="C3316" s="32">
        <f>C3315/I3315*100</f>
        <v>22.600619195046441</v>
      </c>
      <c r="D3316" s="32">
        <f>D3315/I3315*100</f>
        <v>48.606811145510839</v>
      </c>
      <c r="E3316" s="32">
        <f>E3315/I3315*100</f>
        <v>22.910216718266255</v>
      </c>
      <c r="F3316" s="32">
        <f>F3315/I3315*100</f>
        <v>3.0959752321981426</v>
      </c>
      <c r="G3316" s="32">
        <f>G3315/I3315*100</f>
        <v>1.2383900928792571</v>
      </c>
      <c r="H3316" s="74">
        <f>H3315/I3315*100</f>
        <v>1.5479876160990713</v>
      </c>
      <c r="I3316" s="133">
        <f t="shared" si="105"/>
        <v>100</v>
      </c>
      <c r="J3316" s="163">
        <f>J3315/I3315*100</f>
        <v>71.207430340557281</v>
      </c>
      <c r="K3316" s="211">
        <f>K3315/I3315*100</f>
        <v>22.910216718266255</v>
      </c>
      <c r="L3316" s="192">
        <f>L3315/I3315*100</f>
        <v>4.3343653250773997</v>
      </c>
    </row>
    <row r="3317" spans="1:12" ht="11.25" customHeight="1" x14ac:dyDescent="0.4">
      <c r="A3317" s="250"/>
      <c r="B3317" s="262" t="s">
        <v>7</v>
      </c>
      <c r="C3317" s="30">
        <v>142</v>
      </c>
      <c r="D3317" s="30">
        <v>239</v>
      </c>
      <c r="E3317" s="30">
        <v>106</v>
      </c>
      <c r="F3317" s="30">
        <v>10</v>
      </c>
      <c r="G3317" s="30">
        <v>3</v>
      </c>
      <c r="H3317" s="30">
        <v>30</v>
      </c>
      <c r="I3317" s="134">
        <f t="shared" si="105"/>
        <v>530</v>
      </c>
      <c r="J3317" s="164">
        <f>C3317+D3317</f>
        <v>381</v>
      </c>
      <c r="K3317" s="212">
        <f>E3317</f>
        <v>106</v>
      </c>
      <c r="L3317" s="222">
        <f>F3317+G3317</f>
        <v>13</v>
      </c>
    </row>
    <row r="3318" spans="1:12" ht="11.25" customHeight="1" x14ac:dyDescent="0.4">
      <c r="A3318" s="250"/>
      <c r="B3318" s="260"/>
      <c r="C3318" s="32">
        <f>C3317/I3317*100</f>
        <v>26.79245283018868</v>
      </c>
      <c r="D3318" s="32">
        <f>D3317/I3317*100</f>
        <v>45.094339622641513</v>
      </c>
      <c r="E3318" s="32">
        <f>E3317/I3317*100</f>
        <v>20</v>
      </c>
      <c r="F3318" s="32">
        <f>F3317/I3317*100</f>
        <v>1.8867924528301887</v>
      </c>
      <c r="G3318" s="32">
        <f>G3317/I3317*100</f>
        <v>0.56603773584905659</v>
      </c>
      <c r="H3318" s="74">
        <f>H3317/I3317*100</f>
        <v>5.6603773584905666</v>
      </c>
      <c r="I3318" s="133">
        <f t="shared" si="105"/>
        <v>100</v>
      </c>
      <c r="J3318" s="163">
        <f>J3317/I3317*100</f>
        <v>71.886792452830178</v>
      </c>
      <c r="K3318" s="211">
        <f>K3317/I3317*100</f>
        <v>20</v>
      </c>
      <c r="L3318" s="192">
        <f>L3317/I3317*100</f>
        <v>2.4528301886792456</v>
      </c>
    </row>
    <row r="3319" spans="1:12" ht="11.25" customHeight="1" x14ac:dyDescent="0.4">
      <c r="A3319" s="250"/>
      <c r="B3319" s="261" t="s">
        <v>48</v>
      </c>
      <c r="C3319" s="30">
        <v>1</v>
      </c>
      <c r="D3319" s="30">
        <v>1</v>
      </c>
      <c r="E3319" s="30">
        <v>2</v>
      </c>
      <c r="F3319" s="30">
        <v>0</v>
      </c>
      <c r="G3319" s="30">
        <v>0</v>
      </c>
      <c r="H3319" s="30">
        <v>1</v>
      </c>
      <c r="I3319" s="134">
        <f t="shared" si="105"/>
        <v>5</v>
      </c>
      <c r="J3319" s="164">
        <f>C3319+D3319</f>
        <v>2</v>
      </c>
      <c r="K3319" s="212">
        <f>E3319</f>
        <v>2</v>
      </c>
      <c r="L3319" s="222">
        <f>F3319+G3319</f>
        <v>0</v>
      </c>
    </row>
    <row r="3320" spans="1:12" ht="11.25" customHeight="1" x14ac:dyDescent="0.4">
      <c r="A3320" s="251"/>
      <c r="B3320" s="268"/>
      <c r="C3320" s="36">
        <f>C3319/I3319*100</f>
        <v>20</v>
      </c>
      <c r="D3320" s="36">
        <f>D3319/I3319*100</f>
        <v>20</v>
      </c>
      <c r="E3320" s="36">
        <f>E3319/I3319*100</f>
        <v>40</v>
      </c>
      <c r="F3320" s="36">
        <f>F3319/I3319*100</f>
        <v>0</v>
      </c>
      <c r="G3320" s="36">
        <f>G3319/I3319*100</f>
        <v>0</v>
      </c>
      <c r="H3320" s="85">
        <f>H3319/I3319*100</f>
        <v>20</v>
      </c>
      <c r="I3320" s="132">
        <f t="shared" si="105"/>
        <v>100</v>
      </c>
      <c r="J3320" s="162">
        <f>J3319/I3319*100</f>
        <v>40</v>
      </c>
      <c r="K3320" s="210">
        <f>K3319/I3319*100</f>
        <v>40</v>
      </c>
      <c r="L3320" s="221">
        <f>L3319/I3319*100</f>
        <v>0</v>
      </c>
    </row>
    <row r="3321" spans="1:12" ht="11.25" customHeight="1" x14ac:dyDescent="0.4">
      <c r="A3321" s="252" t="s">
        <v>6</v>
      </c>
      <c r="B3321" s="259" t="s">
        <v>54</v>
      </c>
      <c r="C3321" s="30">
        <v>33</v>
      </c>
      <c r="D3321" s="30">
        <v>80</v>
      </c>
      <c r="E3321" s="30">
        <v>42</v>
      </c>
      <c r="F3321" s="30">
        <v>3</v>
      </c>
      <c r="G3321" s="30">
        <v>3</v>
      </c>
      <c r="H3321" s="30">
        <v>9</v>
      </c>
      <c r="I3321" s="157">
        <f t="shared" si="105"/>
        <v>170</v>
      </c>
      <c r="J3321" s="161">
        <f>C3321+D3321</f>
        <v>113</v>
      </c>
      <c r="K3321" s="38">
        <f>E3321</f>
        <v>42</v>
      </c>
      <c r="L3321" s="220">
        <f>F3321+G3321</f>
        <v>6</v>
      </c>
    </row>
    <row r="3322" spans="1:12" ht="11.25" customHeight="1" x14ac:dyDescent="0.4">
      <c r="A3322" s="253"/>
      <c r="B3322" s="260"/>
      <c r="C3322" s="31">
        <f>C3321/I3321*100</f>
        <v>19.411764705882355</v>
      </c>
      <c r="D3322" s="33">
        <f>D3321/I3321*100</f>
        <v>47.058823529411761</v>
      </c>
      <c r="E3322" s="33">
        <f>E3321/I3321*100</f>
        <v>24.705882352941178</v>
      </c>
      <c r="F3322" s="33">
        <f>F3321/I3321*100</f>
        <v>1.7647058823529411</v>
      </c>
      <c r="G3322" s="33">
        <f>G3321/I3321*100</f>
        <v>1.7647058823529411</v>
      </c>
      <c r="H3322" s="78">
        <f>H3321/I3321*100</f>
        <v>5.2941176470588234</v>
      </c>
      <c r="I3322" s="133">
        <f t="shared" si="105"/>
        <v>100</v>
      </c>
      <c r="J3322" s="163">
        <f>J3321/I3321*100</f>
        <v>66.470588235294116</v>
      </c>
      <c r="K3322" s="211">
        <f>K3321/I3321*100</f>
        <v>24.705882352941178</v>
      </c>
      <c r="L3322" s="192">
        <f>L3321/I3321*100</f>
        <v>3.5294117647058822</v>
      </c>
    </row>
    <row r="3323" spans="1:12" ht="11.25" customHeight="1" x14ac:dyDescent="0.4">
      <c r="A3323" s="253"/>
      <c r="B3323" s="261" t="s">
        <v>56</v>
      </c>
      <c r="C3323" s="30">
        <v>46</v>
      </c>
      <c r="D3323" s="30">
        <v>57</v>
      </c>
      <c r="E3323" s="30">
        <v>20</v>
      </c>
      <c r="F3323" s="30">
        <v>2</v>
      </c>
      <c r="G3323" s="30">
        <v>3</v>
      </c>
      <c r="H3323" s="30">
        <v>4</v>
      </c>
      <c r="I3323" s="134">
        <f t="shared" si="105"/>
        <v>132</v>
      </c>
      <c r="J3323" s="164">
        <f>C3323+D3323</f>
        <v>103</v>
      </c>
      <c r="K3323" s="212">
        <f>E3323</f>
        <v>20</v>
      </c>
      <c r="L3323" s="222">
        <f>F3323+G3323</f>
        <v>5</v>
      </c>
    </row>
    <row r="3324" spans="1:12" ht="11.25" customHeight="1" x14ac:dyDescent="0.4">
      <c r="A3324" s="253"/>
      <c r="B3324" s="261"/>
      <c r="C3324" s="32">
        <f>C3323/I3323*100</f>
        <v>34.848484848484851</v>
      </c>
      <c r="D3324" s="32">
        <f>D3323/I3323*100</f>
        <v>43.18181818181818</v>
      </c>
      <c r="E3324" s="32">
        <f>E3323/I3323*100</f>
        <v>15.151515151515152</v>
      </c>
      <c r="F3324" s="32">
        <f>F3323/I3323*100</f>
        <v>1.5151515151515151</v>
      </c>
      <c r="G3324" s="32">
        <f>G3323/I3323*100</f>
        <v>2.2727272727272729</v>
      </c>
      <c r="H3324" s="74">
        <f>H3323/I3323*100</f>
        <v>3.0303030303030303</v>
      </c>
      <c r="I3324" s="133">
        <f t="shared" si="105"/>
        <v>100</v>
      </c>
      <c r="J3324" s="163">
        <f>J3323/I3323*100</f>
        <v>78.030303030303031</v>
      </c>
      <c r="K3324" s="211">
        <f>K3323/I3323*100</f>
        <v>15.151515151515152</v>
      </c>
      <c r="L3324" s="192">
        <f>L3323/I3323*100</f>
        <v>3.7878787878787881</v>
      </c>
    </row>
    <row r="3325" spans="1:12" ht="11.25" customHeight="1" x14ac:dyDescent="0.4">
      <c r="A3325" s="253"/>
      <c r="B3325" s="262" t="s">
        <v>3</v>
      </c>
      <c r="C3325" s="30">
        <v>235</v>
      </c>
      <c r="D3325" s="30">
        <v>360</v>
      </c>
      <c r="E3325" s="30">
        <v>134</v>
      </c>
      <c r="F3325" s="30">
        <v>25</v>
      </c>
      <c r="G3325" s="30">
        <v>11</v>
      </c>
      <c r="H3325" s="30">
        <v>5</v>
      </c>
      <c r="I3325" s="134">
        <f t="shared" si="105"/>
        <v>770</v>
      </c>
      <c r="J3325" s="164">
        <f>C3325+D3325</f>
        <v>595</v>
      </c>
      <c r="K3325" s="212">
        <f>E3325</f>
        <v>134</v>
      </c>
      <c r="L3325" s="222">
        <f>F3325+G3325</f>
        <v>36</v>
      </c>
    </row>
    <row r="3326" spans="1:12" ht="11.25" customHeight="1" x14ac:dyDescent="0.4">
      <c r="A3326" s="253"/>
      <c r="B3326" s="260"/>
      <c r="C3326" s="32">
        <f>C3325/I3325*100</f>
        <v>30.519480519480517</v>
      </c>
      <c r="D3326" s="32">
        <f>D3325/I3325*100</f>
        <v>46.753246753246749</v>
      </c>
      <c r="E3326" s="32">
        <f>E3325/I3325*100</f>
        <v>17.402597402597404</v>
      </c>
      <c r="F3326" s="32">
        <f>F3325/I3325*100</f>
        <v>3.2467532467532463</v>
      </c>
      <c r="G3326" s="32">
        <f>G3325/I3325*100</f>
        <v>1.4285714285714286</v>
      </c>
      <c r="H3326" s="74">
        <f>H3325/I3325*100</f>
        <v>0.64935064935064934</v>
      </c>
      <c r="I3326" s="133">
        <f t="shared" si="105"/>
        <v>100</v>
      </c>
      <c r="J3326" s="163">
        <f>J3325/I3325*100</f>
        <v>77.272727272727266</v>
      </c>
      <c r="K3326" s="211">
        <f>K3325/I3325*100</f>
        <v>17.402597402597404</v>
      </c>
      <c r="L3326" s="192">
        <f>L3325/I3325*100</f>
        <v>4.6753246753246751</v>
      </c>
    </row>
    <row r="3327" spans="1:12" ht="11.25" customHeight="1" x14ac:dyDescent="0.4">
      <c r="A3327" s="253"/>
      <c r="B3327" s="261" t="s">
        <v>50</v>
      </c>
      <c r="C3327" s="30">
        <v>38</v>
      </c>
      <c r="D3327" s="30">
        <v>50</v>
      </c>
      <c r="E3327" s="30">
        <v>28</v>
      </c>
      <c r="F3327" s="30">
        <v>2</v>
      </c>
      <c r="G3327" s="30">
        <v>4</v>
      </c>
      <c r="H3327" s="30">
        <v>6</v>
      </c>
      <c r="I3327" s="134">
        <f t="shared" si="105"/>
        <v>128</v>
      </c>
      <c r="J3327" s="164">
        <f>C3327+D3327</f>
        <v>88</v>
      </c>
      <c r="K3327" s="212">
        <f>E3327</f>
        <v>28</v>
      </c>
      <c r="L3327" s="222">
        <f>F3327+G3327</f>
        <v>6</v>
      </c>
    </row>
    <row r="3328" spans="1:12" ht="11.25" customHeight="1" x14ac:dyDescent="0.4">
      <c r="A3328" s="253"/>
      <c r="B3328" s="261"/>
      <c r="C3328" s="32">
        <f>C3327/I3327*100</f>
        <v>29.6875</v>
      </c>
      <c r="D3328" s="32">
        <f>D3327/I3327*100</f>
        <v>39.0625</v>
      </c>
      <c r="E3328" s="32">
        <f>E3327/I3327*100</f>
        <v>21.875</v>
      </c>
      <c r="F3328" s="32">
        <f>F3327/I3327*100</f>
        <v>1.5625</v>
      </c>
      <c r="G3328" s="32">
        <f>G3327/I3327*100</f>
        <v>3.125</v>
      </c>
      <c r="H3328" s="74">
        <f>H3327/I3327*100</f>
        <v>4.6875</v>
      </c>
      <c r="I3328" s="133">
        <f t="shared" si="105"/>
        <v>100</v>
      </c>
      <c r="J3328" s="163">
        <f>J3327/I3327*100</f>
        <v>68.75</v>
      </c>
      <c r="K3328" s="211">
        <f>K3327/I3327*100</f>
        <v>21.875</v>
      </c>
      <c r="L3328" s="192">
        <f>L3327/I3327*100</f>
        <v>4.6875</v>
      </c>
    </row>
    <row r="3329" spans="1:12" ht="11.25" customHeight="1" x14ac:dyDescent="0.4">
      <c r="A3329" s="253"/>
      <c r="B3329" s="262" t="s">
        <v>51</v>
      </c>
      <c r="C3329" s="30">
        <v>29</v>
      </c>
      <c r="D3329" s="30">
        <v>26</v>
      </c>
      <c r="E3329" s="30">
        <v>3</v>
      </c>
      <c r="F3329" s="30">
        <v>3</v>
      </c>
      <c r="G3329" s="30">
        <v>0</v>
      </c>
      <c r="H3329" s="30">
        <v>1</v>
      </c>
      <c r="I3329" s="134">
        <f t="shared" si="105"/>
        <v>62</v>
      </c>
      <c r="J3329" s="164">
        <f>C3329+D3329</f>
        <v>55</v>
      </c>
      <c r="K3329" s="212">
        <f>E3329</f>
        <v>3</v>
      </c>
      <c r="L3329" s="222">
        <f>F3329+G3329</f>
        <v>3</v>
      </c>
    </row>
    <row r="3330" spans="1:12" ht="11.25" customHeight="1" x14ac:dyDescent="0.4">
      <c r="A3330" s="253"/>
      <c r="B3330" s="260"/>
      <c r="C3330" s="32">
        <f>C3329/I3329*100</f>
        <v>46.774193548387096</v>
      </c>
      <c r="D3330" s="32">
        <f>D3329/I3329*100</f>
        <v>41.935483870967744</v>
      </c>
      <c r="E3330" s="32">
        <f>E3329/I3329*100</f>
        <v>4.838709677419355</v>
      </c>
      <c r="F3330" s="32">
        <f>F3329/I3329*100</f>
        <v>4.838709677419355</v>
      </c>
      <c r="G3330" s="32">
        <f>G3329/I3329*100</f>
        <v>0</v>
      </c>
      <c r="H3330" s="74">
        <f>H3329/I3329*100</f>
        <v>1.6129032258064515</v>
      </c>
      <c r="I3330" s="133">
        <f t="shared" si="105"/>
        <v>100.00000000000001</v>
      </c>
      <c r="J3330" s="163">
        <f>J3329/I3329*100</f>
        <v>88.709677419354833</v>
      </c>
      <c r="K3330" s="211">
        <f>K3329/I3329*100</f>
        <v>4.838709677419355</v>
      </c>
      <c r="L3330" s="192">
        <f>L3329/I3329*100</f>
        <v>4.838709677419355</v>
      </c>
    </row>
    <row r="3331" spans="1:12" ht="11.25" customHeight="1" x14ac:dyDescent="0.4">
      <c r="A3331" s="253"/>
      <c r="B3331" s="261" t="s">
        <v>61</v>
      </c>
      <c r="C3331" s="30">
        <v>116</v>
      </c>
      <c r="D3331" s="30">
        <v>191</v>
      </c>
      <c r="E3331" s="30">
        <v>91</v>
      </c>
      <c r="F3331" s="30">
        <v>6</v>
      </c>
      <c r="G3331" s="30">
        <v>6</v>
      </c>
      <c r="H3331" s="30">
        <v>12</v>
      </c>
      <c r="I3331" s="134">
        <f t="shared" si="105"/>
        <v>422</v>
      </c>
      <c r="J3331" s="164">
        <f>C3331+D3331</f>
        <v>307</v>
      </c>
      <c r="K3331" s="212">
        <f>E3331</f>
        <v>91</v>
      </c>
      <c r="L3331" s="222">
        <f>F3331+G3331</f>
        <v>12</v>
      </c>
    </row>
    <row r="3332" spans="1:12" ht="11.25" customHeight="1" x14ac:dyDescent="0.4">
      <c r="A3332" s="253"/>
      <c r="B3332" s="261"/>
      <c r="C3332" s="32">
        <f>C3331/I3331*100</f>
        <v>27.488151658767773</v>
      </c>
      <c r="D3332" s="32">
        <f>D3331/I3331*100</f>
        <v>45.260663507109008</v>
      </c>
      <c r="E3332" s="32">
        <f>E3331/I3331*100</f>
        <v>21.563981042654028</v>
      </c>
      <c r="F3332" s="32">
        <f>F3331/I3331*100</f>
        <v>1.4218009478672986</v>
      </c>
      <c r="G3332" s="32">
        <f>G3331/I3331*100</f>
        <v>1.4218009478672986</v>
      </c>
      <c r="H3332" s="74">
        <f>H3331/I3331*100</f>
        <v>2.8436018957345972</v>
      </c>
      <c r="I3332" s="133">
        <f t="shared" si="105"/>
        <v>100</v>
      </c>
      <c r="J3332" s="163">
        <f>J3331/I3331*100</f>
        <v>72.748815165876778</v>
      </c>
      <c r="K3332" s="211">
        <f>K3331/I3331*100</f>
        <v>21.563981042654028</v>
      </c>
      <c r="L3332" s="192">
        <f>L3331/I3331*100</f>
        <v>2.8436018957345972</v>
      </c>
    </row>
    <row r="3333" spans="1:12" ht="11.25" customHeight="1" x14ac:dyDescent="0.4">
      <c r="A3333" s="253"/>
      <c r="B3333" s="262" t="s">
        <v>33</v>
      </c>
      <c r="C3333" s="30">
        <v>14</v>
      </c>
      <c r="D3333" s="30">
        <v>37</v>
      </c>
      <c r="E3333" s="30">
        <v>27</v>
      </c>
      <c r="F3333" s="30">
        <v>0</v>
      </c>
      <c r="G3333" s="30">
        <v>1</v>
      </c>
      <c r="H3333" s="30">
        <v>4</v>
      </c>
      <c r="I3333" s="134">
        <f t="shared" si="105"/>
        <v>83</v>
      </c>
      <c r="J3333" s="164">
        <f>C3333+D3333</f>
        <v>51</v>
      </c>
      <c r="K3333" s="212">
        <f>E3333</f>
        <v>27</v>
      </c>
      <c r="L3333" s="222">
        <f>F3333+G3333</f>
        <v>1</v>
      </c>
    </row>
    <row r="3334" spans="1:12" ht="11.25" customHeight="1" x14ac:dyDescent="0.4">
      <c r="A3334" s="253"/>
      <c r="B3334" s="260"/>
      <c r="C3334" s="32">
        <f>C3333/I3333*100</f>
        <v>16.867469879518072</v>
      </c>
      <c r="D3334" s="32">
        <f>D3333/I3333*100</f>
        <v>44.578313253012048</v>
      </c>
      <c r="E3334" s="32">
        <f>E3333/I3333*100</f>
        <v>32.53012048192771</v>
      </c>
      <c r="F3334" s="32">
        <f>F3333/I3333*100</f>
        <v>0</v>
      </c>
      <c r="G3334" s="32">
        <f>G3333/I3333*100</f>
        <v>1.2048192771084338</v>
      </c>
      <c r="H3334" s="74">
        <f>H3333/I3333*100</f>
        <v>4.8192771084337354</v>
      </c>
      <c r="I3334" s="133">
        <f t="shared" si="105"/>
        <v>100</v>
      </c>
      <c r="J3334" s="163">
        <f>J3333/I3333*100</f>
        <v>61.445783132530117</v>
      </c>
      <c r="K3334" s="211">
        <f>K3333/I3333*100</f>
        <v>32.53012048192771</v>
      </c>
      <c r="L3334" s="192">
        <f>L3333/I3333*100</f>
        <v>1.2048192771084338</v>
      </c>
    </row>
    <row r="3335" spans="1:12" ht="11.25" customHeight="1" x14ac:dyDescent="0.4">
      <c r="A3335" s="253"/>
      <c r="B3335" s="261" t="s">
        <v>48</v>
      </c>
      <c r="C3335" s="30">
        <v>2</v>
      </c>
      <c r="D3335" s="30">
        <v>3</v>
      </c>
      <c r="E3335" s="30">
        <v>1</v>
      </c>
      <c r="F3335" s="30">
        <v>1</v>
      </c>
      <c r="G3335" s="30">
        <v>0</v>
      </c>
      <c r="H3335" s="30">
        <v>4</v>
      </c>
      <c r="I3335" s="134">
        <f t="shared" si="105"/>
        <v>11</v>
      </c>
      <c r="J3335" s="164">
        <f>C3335+D3335</f>
        <v>5</v>
      </c>
      <c r="K3335" s="212">
        <f>E3335</f>
        <v>1</v>
      </c>
      <c r="L3335" s="222">
        <f>F3335+G3335</f>
        <v>1</v>
      </c>
    </row>
    <row r="3336" spans="1:12" ht="11.25" customHeight="1" x14ac:dyDescent="0.4">
      <c r="A3336" s="254"/>
      <c r="B3336" s="268"/>
      <c r="C3336" s="36">
        <f>C3335/I3335*100</f>
        <v>18.181818181818183</v>
      </c>
      <c r="D3336" s="36">
        <f>D3335/I3335*100</f>
        <v>27.27272727272727</v>
      </c>
      <c r="E3336" s="36">
        <f>E3335/I3335*100</f>
        <v>9.0909090909090917</v>
      </c>
      <c r="F3336" s="36">
        <f>F3335/I3335*100</f>
        <v>9.0909090909090917</v>
      </c>
      <c r="G3336" s="36">
        <f>G3335/I3335*100</f>
        <v>0</v>
      </c>
      <c r="H3336" s="85">
        <f>H3335/I3335*100</f>
        <v>36.363636363636367</v>
      </c>
      <c r="I3336" s="132">
        <f t="shared" si="105"/>
        <v>100</v>
      </c>
      <c r="J3336" s="162">
        <f>J3335/I3335*100</f>
        <v>45.454545454545453</v>
      </c>
      <c r="K3336" s="210">
        <f>K3335/I3335*100</f>
        <v>9.0909090909090917</v>
      </c>
      <c r="L3336" s="221">
        <f>L3335/I3335*100</f>
        <v>9.0909090909090917</v>
      </c>
    </row>
    <row r="3337" spans="1:12" ht="11.25" customHeight="1" x14ac:dyDescent="0.4">
      <c r="A3337" s="249" t="s">
        <v>21</v>
      </c>
      <c r="B3337" s="259" t="s">
        <v>65</v>
      </c>
      <c r="C3337" s="30">
        <v>84</v>
      </c>
      <c r="D3337" s="30">
        <v>121</v>
      </c>
      <c r="E3337" s="30">
        <v>59</v>
      </c>
      <c r="F3337" s="30">
        <v>7</v>
      </c>
      <c r="G3337" s="30">
        <v>5</v>
      </c>
      <c r="H3337" s="30">
        <v>6</v>
      </c>
      <c r="I3337" s="131">
        <f t="shared" si="105"/>
        <v>282</v>
      </c>
      <c r="J3337" s="161">
        <f>C3337+D3337</f>
        <v>205</v>
      </c>
      <c r="K3337" s="38">
        <f>E3337</f>
        <v>59</v>
      </c>
      <c r="L3337" s="220">
        <f>F3337+G3337</f>
        <v>12</v>
      </c>
    </row>
    <row r="3338" spans="1:12" ht="11.25" customHeight="1" x14ac:dyDescent="0.4">
      <c r="A3338" s="250"/>
      <c r="B3338" s="260"/>
      <c r="C3338" s="31">
        <f>C3337/I3337*100</f>
        <v>29.787234042553191</v>
      </c>
      <c r="D3338" s="33">
        <f>D3337/I3337*100</f>
        <v>42.907801418439718</v>
      </c>
      <c r="E3338" s="33">
        <f>E3337/I3337*100</f>
        <v>20.921985815602838</v>
      </c>
      <c r="F3338" s="33">
        <f>F3337/I3337*100</f>
        <v>2.4822695035460995</v>
      </c>
      <c r="G3338" s="33">
        <f>G3337/I3337*100</f>
        <v>1.773049645390071</v>
      </c>
      <c r="H3338" s="78">
        <f>H3337/I3337*100</f>
        <v>2.1276595744680851</v>
      </c>
      <c r="I3338" s="133">
        <f t="shared" si="105"/>
        <v>100</v>
      </c>
      <c r="J3338" s="163">
        <f>J3337/I3337*100</f>
        <v>72.695035460992912</v>
      </c>
      <c r="K3338" s="211">
        <f>K3337/I3337*100</f>
        <v>20.921985815602838</v>
      </c>
      <c r="L3338" s="192">
        <f>L3337/I3337*100</f>
        <v>4.2553191489361701</v>
      </c>
    </row>
    <row r="3339" spans="1:12" ht="11.25" customHeight="1" x14ac:dyDescent="0.4">
      <c r="A3339" s="250"/>
      <c r="B3339" s="261" t="s">
        <v>67</v>
      </c>
      <c r="C3339" s="30">
        <v>85</v>
      </c>
      <c r="D3339" s="30">
        <v>159</v>
      </c>
      <c r="E3339" s="30">
        <v>60</v>
      </c>
      <c r="F3339" s="30">
        <v>5</v>
      </c>
      <c r="G3339" s="30">
        <v>4</v>
      </c>
      <c r="H3339" s="30">
        <v>11</v>
      </c>
      <c r="I3339" s="134">
        <f t="shared" si="105"/>
        <v>324</v>
      </c>
      <c r="J3339" s="164">
        <f>C3339+D3339</f>
        <v>244</v>
      </c>
      <c r="K3339" s="212">
        <f>E3339</f>
        <v>60</v>
      </c>
      <c r="L3339" s="222">
        <f>F3339+G3339</f>
        <v>9</v>
      </c>
    </row>
    <row r="3340" spans="1:12" ht="11.25" customHeight="1" x14ac:dyDescent="0.4">
      <c r="A3340" s="250"/>
      <c r="B3340" s="261"/>
      <c r="C3340" s="32">
        <f>C3339/I3339*100</f>
        <v>26.234567901234566</v>
      </c>
      <c r="D3340" s="32">
        <f>D3339/I3339*100</f>
        <v>49.074074074074076</v>
      </c>
      <c r="E3340" s="32">
        <f>E3339/I3339*100</f>
        <v>18.518518518518519</v>
      </c>
      <c r="F3340" s="32">
        <f>F3339/I3339*100</f>
        <v>1.5432098765432098</v>
      </c>
      <c r="G3340" s="32">
        <f>G3339/I3339*100</f>
        <v>1.2345679012345678</v>
      </c>
      <c r="H3340" s="74">
        <f>H3339/I3339*100</f>
        <v>3.3950617283950617</v>
      </c>
      <c r="I3340" s="133">
        <f t="shared" si="105"/>
        <v>100.00000000000001</v>
      </c>
      <c r="J3340" s="163">
        <f>J3339/I3339*100</f>
        <v>75.308641975308646</v>
      </c>
      <c r="K3340" s="211">
        <f>K3339/I3339*100</f>
        <v>18.518518518518519</v>
      </c>
      <c r="L3340" s="192">
        <f>L3339/I3339*100</f>
        <v>2.7777777777777777</v>
      </c>
    </row>
    <row r="3341" spans="1:12" ht="11.25" customHeight="1" x14ac:dyDescent="0.4">
      <c r="A3341" s="250"/>
      <c r="B3341" s="262" t="s">
        <v>69</v>
      </c>
      <c r="C3341" s="30">
        <v>249</v>
      </c>
      <c r="D3341" s="30">
        <v>366</v>
      </c>
      <c r="E3341" s="30">
        <v>163</v>
      </c>
      <c r="F3341" s="30">
        <v>15</v>
      </c>
      <c r="G3341" s="30">
        <v>15</v>
      </c>
      <c r="H3341" s="30">
        <v>17</v>
      </c>
      <c r="I3341" s="134">
        <f t="shared" si="105"/>
        <v>825</v>
      </c>
      <c r="J3341" s="164">
        <f>C3341+D3341</f>
        <v>615</v>
      </c>
      <c r="K3341" s="212">
        <f>E3341</f>
        <v>163</v>
      </c>
      <c r="L3341" s="222">
        <f>F3341+G3341</f>
        <v>30</v>
      </c>
    </row>
    <row r="3342" spans="1:12" ht="11.25" customHeight="1" x14ac:dyDescent="0.4">
      <c r="A3342" s="250"/>
      <c r="B3342" s="260"/>
      <c r="C3342" s="32">
        <f>C3341/I3341*100</f>
        <v>30.181818181818183</v>
      </c>
      <c r="D3342" s="32">
        <f>D3341/I3341*100</f>
        <v>44.363636363636367</v>
      </c>
      <c r="E3342" s="32">
        <f>E3341/I3341*100</f>
        <v>19.757575757575758</v>
      </c>
      <c r="F3342" s="32">
        <f>F3341/I3341*100</f>
        <v>1.8181818181818181</v>
      </c>
      <c r="G3342" s="32">
        <f>G3341/I3341*100</f>
        <v>1.8181818181818181</v>
      </c>
      <c r="H3342" s="74">
        <f>H3341/I3341*100</f>
        <v>2.0606060606060606</v>
      </c>
      <c r="I3342" s="133">
        <f t="shared" si="105"/>
        <v>100</v>
      </c>
      <c r="J3342" s="163">
        <f>J3341/I3341*100</f>
        <v>74.545454545454547</v>
      </c>
      <c r="K3342" s="211">
        <f>K3341/I3341*100</f>
        <v>19.757575757575758</v>
      </c>
      <c r="L3342" s="192">
        <f>L3341/I3341*100</f>
        <v>3.6363636363636362</v>
      </c>
    </row>
    <row r="3343" spans="1:12" ht="11.25" customHeight="1" x14ac:dyDescent="0.4">
      <c r="A3343" s="250"/>
      <c r="B3343" s="261" t="s">
        <v>70</v>
      </c>
      <c r="C3343" s="30">
        <v>72</v>
      </c>
      <c r="D3343" s="30">
        <v>113</v>
      </c>
      <c r="E3343" s="30">
        <v>27</v>
      </c>
      <c r="F3343" s="30">
        <v>9</v>
      </c>
      <c r="G3343" s="30">
        <v>3</v>
      </c>
      <c r="H3343" s="30">
        <v>1</v>
      </c>
      <c r="I3343" s="134">
        <f t="shared" si="105"/>
        <v>225</v>
      </c>
      <c r="J3343" s="164">
        <f>C3343+D3343</f>
        <v>185</v>
      </c>
      <c r="K3343" s="212">
        <f>E3343</f>
        <v>27</v>
      </c>
      <c r="L3343" s="222">
        <f>F3343+G3343</f>
        <v>12</v>
      </c>
    </row>
    <row r="3344" spans="1:12" ht="11.25" customHeight="1" x14ac:dyDescent="0.4">
      <c r="A3344" s="250"/>
      <c r="B3344" s="261"/>
      <c r="C3344" s="32">
        <f>C3343/I3343*100</f>
        <v>32</v>
      </c>
      <c r="D3344" s="32">
        <f>D3343/I3343*100</f>
        <v>50.222222222222221</v>
      </c>
      <c r="E3344" s="32">
        <f>E3343/I3343*100</f>
        <v>12</v>
      </c>
      <c r="F3344" s="32">
        <f>F3343/I3343*100</f>
        <v>4</v>
      </c>
      <c r="G3344" s="32">
        <f>G3343/I3343*100</f>
        <v>1.3333333333333335</v>
      </c>
      <c r="H3344" s="74">
        <f>H3343/I3343*100</f>
        <v>0.44444444444444442</v>
      </c>
      <c r="I3344" s="133">
        <f t="shared" si="105"/>
        <v>100</v>
      </c>
      <c r="J3344" s="163">
        <f>J3343/I3343*100</f>
        <v>82.222222222222214</v>
      </c>
      <c r="K3344" s="211">
        <f>K3343/I3343*100</f>
        <v>12</v>
      </c>
      <c r="L3344" s="192">
        <f>L3343/I3343*100</f>
        <v>5.3333333333333339</v>
      </c>
    </row>
    <row r="3345" spans="1:12" ht="11.25" customHeight="1" x14ac:dyDescent="0.4">
      <c r="A3345" s="250"/>
      <c r="B3345" s="262" t="s">
        <v>72</v>
      </c>
      <c r="C3345" s="30">
        <v>22</v>
      </c>
      <c r="D3345" s="30">
        <v>43</v>
      </c>
      <c r="E3345" s="30">
        <v>33</v>
      </c>
      <c r="F3345" s="30">
        <v>6</v>
      </c>
      <c r="G3345" s="30">
        <v>1</v>
      </c>
      <c r="H3345" s="30">
        <v>4</v>
      </c>
      <c r="I3345" s="134">
        <f t="shared" si="105"/>
        <v>109</v>
      </c>
      <c r="J3345" s="164">
        <f>C3345+D3345</f>
        <v>65</v>
      </c>
      <c r="K3345" s="212">
        <f>E3345</f>
        <v>33</v>
      </c>
      <c r="L3345" s="222">
        <f>F3345+G3345</f>
        <v>7</v>
      </c>
    </row>
    <row r="3346" spans="1:12" ht="11.25" customHeight="1" x14ac:dyDescent="0.4">
      <c r="A3346" s="250"/>
      <c r="B3346" s="260"/>
      <c r="C3346" s="32">
        <f>C3345/I3345*100</f>
        <v>20.183486238532112</v>
      </c>
      <c r="D3346" s="32">
        <f>D3345/I3345*100</f>
        <v>39.449541284403672</v>
      </c>
      <c r="E3346" s="32">
        <f>E3345/I3345*100</f>
        <v>30.275229357798167</v>
      </c>
      <c r="F3346" s="32">
        <f>F3345/I3345*100</f>
        <v>5.5045871559633035</v>
      </c>
      <c r="G3346" s="32">
        <f>G3345/I3345*100</f>
        <v>0.91743119266055051</v>
      </c>
      <c r="H3346" s="74">
        <f>H3345/I3345*100</f>
        <v>3.669724770642202</v>
      </c>
      <c r="I3346" s="133">
        <f t="shared" si="105"/>
        <v>100</v>
      </c>
      <c r="J3346" s="163">
        <f>J3345/I3345*100</f>
        <v>59.633027522935777</v>
      </c>
      <c r="K3346" s="211">
        <f>K3345/I3345*100</f>
        <v>30.275229357798167</v>
      </c>
      <c r="L3346" s="192">
        <f>L3345/I3345*100</f>
        <v>6.4220183486238538</v>
      </c>
    </row>
    <row r="3347" spans="1:12" ht="11.25" customHeight="1" x14ac:dyDescent="0.4">
      <c r="A3347" s="250"/>
      <c r="B3347" s="261" t="s">
        <v>48</v>
      </c>
      <c r="C3347" s="30">
        <v>1</v>
      </c>
      <c r="D3347" s="30">
        <v>2</v>
      </c>
      <c r="E3347" s="30">
        <v>4</v>
      </c>
      <c r="F3347" s="30">
        <v>0</v>
      </c>
      <c r="G3347" s="30">
        <v>0</v>
      </c>
      <c r="H3347" s="30">
        <v>6</v>
      </c>
      <c r="I3347" s="134">
        <f t="shared" si="105"/>
        <v>13</v>
      </c>
      <c r="J3347" s="184">
        <f>C3347+D3347</f>
        <v>3</v>
      </c>
      <c r="K3347" s="212">
        <f>E3347</f>
        <v>4</v>
      </c>
      <c r="L3347" s="222">
        <f>F3347+G3347</f>
        <v>0</v>
      </c>
    </row>
    <row r="3348" spans="1:12" ht="11.25" customHeight="1" x14ac:dyDescent="0.4">
      <c r="A3348" s="251"/>
      <c r="B3348" s="268"/>
      <c r="C3348" s="34">
        <f>C3347/I3347*100</f>
        <v>7.6923076923076925</v>
      </c>
      <c r="D3348" s="34">
        <f>D3347/I3347*100</f>
        <v>15.384615384615385</v>
      </c>
      <c r="E3348" s="34">
        <f>E3347/I3347*100</f>
        <v>30.76923076923077</v>
      </c>
      <c r="F3348" s="34">
        <f>F3347/I3347*100</f>
        <v>0</v>
      </c>
      <c r="G3348" s="34">
        <f>G3347/I3347*100</f>
        <v>0</v>
      </c>
      <c r="H3348" s="82">
        <f>H3347/I3347*100</f>
        <v>46.153846153846153</v>
      </c>
      <c r="I3348" s="132">
        <f t="shared" si="105"/>
        <v>100</v>
      </c>
      <c r="J3348" s="166">
        <f>J3347/I3347*100</f>
        <v>23.076923076923077</v>
      </c>
      <c r="K3348" s="213">
        <f>K3347/I3347*100</f>
        <v>30.76923076923077</v>
      </c>
      <c r="L3348" s="194">
        <f>L3347/I3347*100</f>
        <v>0</v>
      </c>
    </row>
    <row r="3349" spans="1:12" ht="11.25" customHeight="1" x14ac:dyDescent="0.4">
      <c r="A3349" s="2"/>
      <c r="B3349" s="8"/>
      <c r="C3349" s="37"/>
      <c r="D3349" s="37"/>
      <c r="E3349" s="37"/>
      <c r="F3349" s="37"/>
      <c r="G3349" s="37"/>
      <c r="H3349" s="37"/>
      <c r="I3349" s="25"/>
      <c r="J3349" s="25"/>
      <c r="K3349" s="25"/>
      <c r="L3349" s="25"/>
    </row>
    <row r="3350" spans="1:12" ht="11.25" customHeight="1" x14ac:dyDescent="0.4">
      <c r="A3350" s="2"/>
      <c r="B3350" s="8"/>
      <c r="C3350" s="66"/>
      <c r="D3350" s="66"/>
      <c r="E3350" s="66"/>
      <c r="F3350" s="66"/>
      <c r="G3350" s="66"/>
      <c r="H3350" s="6"/>
      <c r="I3350" s="6"/>
      <c r="J3350" s="6"/>
      <c r="K3350" s="6"/>
      <c r="L3350" s="6"/>
    </row>
    <row r="3351" spans="1:12" ht="18.75" customHeight="1" x14ac:dyDescent="0.4">
      <c r="A3351" s="2"/>
      <c r="B3351" s="8"/>
      <c r="C3351" s="66"/>
      <c r="D3351" s="66"/>
      <c r="E3351" s="66"/>
      <c r="F3351" s="66"/>
      <c r="G3351" s="66"/>
      <c r="H3351" s="6"/>
      <c r="I3351" s="6"/>
      <c r="J3351" s="6"/>
      <c r="K3351" s="6"/>
      <c r="L3351" s="6"/>
    </row>
    <row r="3352" spans="1:12" ht="30.75" customHeight="1" x14ac:dyDescent="0.4">
      <c r="A3352" s="315" t="s">
        <v>236</v>
      </c>
      <c r="B3352" s="315"/>
      <c r="C3352" s="315"/>
      <c r="D3352" s="315"/>
      <c r="E3352" s="315"/>
      <c r="F3352" s="315"/>
      <c r="G3352" s="315"/>
      <c r="H3352" s="315"/>
      <c r="I3352" s="315"/>
      <c r="J3352" s="315"/>
      <c r="K3352" s="315"/>
      <c r="L3352" s="315"/>
    </row>
    <row r="3353" spans="1:12" ht="11.25" customHeight="1" x14ac:dyDescent="0.15">
      <c r="A3353" s="277"/>
      <c r="B3353" s="278"/>
      <c r="C3353" s="26">
        <v>1</v>
      </c>
      <c r="D3353" s="26">
        <v>2</v>
      </c>
      <c r="E3353" s="26">
        <v>3</v>
      </c>
      <c r="F3353" s="26">
        <v>4</v>
      </c>
      <c r="G3353" s="26">
        <v>5</v>
      </c>
      <c r="H3353" s="286" t="s">
        <v>22</v>
      </c>
      <c r="I3353" s="313" t="s">
        <v>10</v>
      </c>
      <c r="J3353" s="159" t="s">
        <v>45</v>
      </c>
      <c r="K3353" s="26">
        <v>3</v>
      </c>
      <c r="L3353" s="208" t="s">
        <v>38</v>
      </c>
    </row>
    <row r="3354" spans="1:12" ht="100.5" customHeight="1" x14ac:dyDescent="0.15">
      <c r="A3354" s="279" t="s">
        <v>11</v>
      </c>
      <c r="B3354" s="280"/>
      <c r="C3354" s="27" t="s">
        <v>139</v>
      </c>
      <c r="D3354" s="27" t="s">
        <v>119</v>
      </c>
      <c r="E3354" s="27" t="s">
        <v>58</v>
      </c>
      <c r="F3354" s="27" t="s">
        <v>162</v>
      </c>
      <c r="G3354" s="27" t="s">
        <v>237</v>
      </c>
      <c r="H3354" s="287"/>
      <c r="I3354" s="314"/>
      <c r="J3354" s="27" t="s">
        <v>139</v>
      </c>
      <c r="K3354" s="27" t="s">
        <v>58</v>
      </c>
      <c r="L3354" s="223" t="s">
        <v>237</v>
      </c>
    </row>
    <row r="3355" spans="1:12" ht="11.25" customHeight="1" x14ac:dyDescent="0.4">
      <c r="A3355" s="265" t="s">
        <v>9</v>
      </c>
      <c r="B3355" s="266"/>
      <c r="C3355" s="28">
        <f t="shared" ref="C3355:H3355" si="106">C3357+C3359+C3361+C3363</f>
        <v>810</v>
      </c>
      <c r="D3355" s="28">
        <f t="shared" si="106"/>
        <v>638</v>
      </c>
      <c r="E3355" s="28">
        <f t="shared" si="106"/>
        <v>264</v>
      </c>
      <c r="F3355" s="28">
        <f t="shared" si="106"/>
        <v>6</v>
      </c>
      <c r="G3355" s="28">
        <f t="shared" si="106"/>
        <v>10</v>
      </c>
      <c r="H3355" s="28">
        <f t="shared" si="106"/>
        <v>50</v>
      </c>
      <c r="I3355" s="157">
        <f t="shared" ref="I3355:I3418" si="107">SUM(C3355:H3355)</f>
        <v>1778</v>
      </c>
      <c r="J3355" s="52">
        <f>C3355+D3355</f>
        <v>1448</v>
      </c>
      <c r="K3355" s="28">
        <f>E3355</f>
        <v>264</v>
      </c>
      <c r="L3355" s="220">
        <f>F3355+G3355</f>
        <v>16</v>
      </c>
    </row>
    <row r="3356" spans="1:12" ht="11.25" customHeight="1" x14ac:dyDescent="0.4">
      <c r="A3356" s="257"/>
      <c r="B3356" s="258"/>
      <c r="C3356" s="29">
        <f>C3355/I3355*100</f>
        <v>45.556805399325086</v>
      </c>
      <c r="D3356" s="29">
        <f>D3355/I3355*100</f>
        <v>35.883014623172102</v>
      </c>
      <c r="E3356" s="29">
        <f>E3355/I3355*100</f>
        <v>14.848143982002249</v>
      </c>
      <c r="F3356" s="29">
        <f>F3355/I3355*100</f>
        <v>0.33745781777277839</v>
      </c>
      <c r="G3356" s="29">
        <f>G3355/I3355*100</f>
        <v>0.56242969628796402</v>
      </c>
      <c r="H3356" s="77">
        <f>H3355/I3355*100</f>
        <v>2.8121484814398201</v>
      </c>
      <c r="I3356" s="132">
        <f t="shared" si="107"/>
        <v>99.999999999999986</v>
      </c>
      <c r="J3356" s="162">
        <f>J3355/I3355*100</f>
        <v>81.439820022497187</v>
      </c>
      <c r="K3356" s="210">
        <f>K3355/I3355*100</f>
        <v>14.848143982002249</v>
      </c>
      <c r="L3356" s="221">
        <f>L3355/I3355*100</f>
        <v>0.89988751406074252</v>
      </c>
    </row>
    <row r="3357" spans="1:12" ht="11.25" customHeight="1" x14ac:dyDescent="0.4">
      <c r="A3357" s="249" t="s">
        <v>24</v>
      </c>
      <c r="B3357" s="259" t="s">
        <v>25</v>
      </c>
      <c r="C3357" s="30">
        <v>611</v>
      </c>
      <c r="D3357" s="30">
        <v>441</v>
      </c>
      <c r="E3357" s="30">
        <v>158</v>
      </c>
      <c r="F3357" s="30">
        <v>3</v>
      </c>
      <c r="G3357" s="30">
        <v>8</v>
      </c>
      <c r="H3357" s="30">
        <v>29</v>
      </c>
      <c r="I3357" s="131">
        <f t="shared" si="107"/>
        <v>1250</v>
      </c>
      <c r="J3357" s="161">
        <f>C3357+D3357</f>
        <v>1052</v>
      </c>
      <c r="K3357" s="38">
        <f>E3357</f>
        <v>158</v>
      </c>
      <c r="L3357" s="220">
        <f>F3357+G3357</f>
        <v>11</v>
      </c>
    </row>
    <row r="3358" spans="1:12" ht="11.25" customHeight="1" x14ac:dyDescent="0.4">
      <c r="A3358" s="250"/>
      <c r="B3358" s="260"/>
      <c r="C3358" s="31">
        <f>C3357/I3357*100</f>
        <v>48.88</v>
      </c>
      <c r="D3358" s="33">
        <f>D3357/I3357*100</f>
        <v>35.28</v>
      </c>
      <c r="E3358" s="33">
        <f>E3357/I3357*100</f>
        <v>12.64</v>
      </c>
      <c r="F3358" s="33">
        <f>F3357/I3357*100</f>
        <v>0.24</v>
      </c>
      <c r="G3358" s="33">
        <f>G3357/I3357*100</f>
        <v>0.64</v>
      </c>
      <c r="H3358" s="78">
        <f>H3357/I3357*100</f>
        <v>2.3199999999999998</v>
      </c>
      <c r="I3358" s="133">
        <f t="shared" si="107"/>
        <v>99.999999999999986</v>
      </c>
      <c r="J3358" s="163">
        <f>J3357/I3357*100</f>
        <v>84.16</v>
      </c>
      <c r="K3358" s="211">
        <f>K3357/I3357*100</f>
        <v>12.64</v>
      </c>
      <c r="L3358" s="189">
        <f>L3357/I3357*100</f>
        <v>0.88</v>
      </c>
    </row>
    <row r="3359" spans="1:12" ht="11.25" customHeight="1" x14ac:dyDescent="0.4">
      <c r="A3359" s="250"/>
      <c r="B3359" s="261" t="s">
        <v>26</v>
      </c>
      <c r="C3359" s="30">
        <v>131</v>
      </c>
      <c r="D3359" s="30">
        <v>134</v>
      </c>
      <c r="E3359" s="30">
        <v>61</v>
      </c>
      <c r="F3359" s="30">
        <v>3</v>
      </c>
      <c r="G3359" s="30">
        <v>1</v>
      </c>
      <c r="H3359" s="30">
        <v>13</v>
      </c>
      <c r="I3359" s="134">
        <f t="shared" si="107"/>
        <v>343</v>
      </c>
      <c r="J3359" s="164">
        <f>C3359+D3359</f>
        <v>265</v>
      </c>
      <c r="K3359" s="212">
        <f>E3359</f>
        <v>61</v>
      </c>
      <c r="L3359" s="222">
        <f>F3359+G3359</f>
        <v>4</v>
      </c>
    </row>
    <row r="3360" spans="1:12" ht="11.25" customHeight="1" x14ac:dyDescent="0.4">
      <c r="A3360" s="250"/>
      <c r="B3360" s="261"/>
      <c r="C3360" s="32">
        <f>C3359/I3359*100</f>
        <v>38.192419825072889</v>
      </c>
      <c r="D3360" s="32">
        <f>D3359/I3359*100</f>
        <v>39.067055393586003</v>
      </c>
      <c r="E3360" s="32">
        <f>E3359/I3359*100</f>
        <v>17.784256559766764</v>
      </c>
      <c r="F3360" s="32">
        <f>F3359/I3359*100</f>
        <v>0.87463556851311952</v>
      </c>
      <c r="G3360" s="32">
        <f>G3359/I3359*100</f>
        <v>0.29154518950437319</v>
      </c>
      <c r="H3360" s="74">
        <f>H3359/I3359*100</f>
        <v>3.7900874635568513</v>
      </c>
      <c r="I3360" s="133">
        <f t="shared" si="107"/>
        <v>100</v>
      </c>
      <c r="J3360" s="163">
        <f>J3359/I3359*100</f>
        <v>77.259475218658892</v>
      </c>
      <c r="K3360" s="211">
        <f>K3359/I3359*100</f>
        <v>17.784256559766764</v>
      </c>
      <c r="L3360" s="192">
        <f>L3359/I3359*100</f>
        <v>1.1661807580174928</v>
      </c>
    </row>
    <row r="3361" spans="1:12" ht="11.25" customHeight="1" x14ac:dyDescent="0.4">
      <c r="A3361" s="250"/>
      <c r="B3361" s="262" t="s">
        <v>17</v>
      </c>
      <c r="C3361" s="30">
        <v>41</v>
      </c>
      <c r="D3361" s="30">
        <v>40</v>
      </c>
      <c r="E3361" s="30">
        <v>31</v>
      </c>
      <c r="F3361" s="30">
        <v>0</v>
      </c>
      <c r="G3361" s="30">
        <v>0</v>
      </c>
      <c r="H3361" s="30">
        <v>5</v>
      </c>
      <c r="I3361" s="134">
        <f t="shared" si="107"/>
        <v>117</v>
      </c>
      <c r="J3361" s="164">
        <f>C3361+D3361</f>
        <v>81</v>
      </c>
      <c r="K3361" s="212">
        <f>E3361</f>
        <v>31</v>
      </c>
      <c r="L3361" s="222">
        <f>F3361+G3361</f>
        <v>0</v>
      </c>
    </row>
    <row r="3362" spans="1:12" ht="11.25" customHeight="1" x14ac:dyDescent="0.4">
      <c r="A3362" s="250"/>
      <c r="B3362" s="260"/>
      <c r="C3362" s="33">
        <f>C3361/I3361*100</f>
        <v>35.042735042735039</v>
      </c>
      <c r="D3362" s="33">
        <f>D3361/I3361*100</f>
        <v>34.188034188034187</v>
      </c>
      <c r="E3362" s="33">
        <f>E3361/I3361*100</f>
        <v>26.495726495726498</v>
      </c>
      <c r="F3362" s="33">
        <f>F3361/I3361*100</f>
        <v>0</v>
      </c>
      <c r="G3362" s="33">
        <f>G3361/I3361*100</f>
        <v>0</v>
      </c>
      <c r="H3362" s="78">
        <f>H3361/I3361*100</f>
        <v>4.2735042735042734</v>
      </c>
      <c r="I3362" s="133">
        <f t="shared" si="107"/>
        <v>100</v>
      </c>
      <c r="J3362" s="163">
        <f>J3361/I3361*100</f>
        <v>69.230769230769226</v>
      </c>
      <c r="K3362" s="211">
        <f>K3361/I3361*100</f>
        <v>26.495726495726498</v>
      </c>
      <c r="L3362" s="192">
        <f>L3361/I3361*100</f>
        <v>0</v>
      </c>
    </row>
    <row r="3363" spans="1:12" ht="11.25" customHeight="1" x14ac:dyDescent="0.4">
      <c r="A3363" s="250"/>
      <c r="B3363" s="261" t="s">
        <v>15</v>
      </c>
      <c r="C3363" s="30">
        <v>27</v>
      </c>
      <c r="D3363" s="30">
        <v>23</v>
      </c>
      <c r="E3363" s="30">
        <v>14</v>
      </c>
      <c r="F3363" s="30">
        <v>0</v>
      </c>
      <c r="G3363" s="30">
        <v>1</v>
      </c>
      <c r="H3363" s="30">
        <v>3</v>
      </c>
      <c r="I3363" s="134">
        <f t="shared" si="107"/>
        <v>68</v>
      </c>
      <c r="J3363" s="164">
        <f>C3363+D3363</f>
        <v>50</v>
      </c>
      <c r="K3363" s="212">
        <f>E3363</f>
        <v>14</v>
      </c>
      <c r="L3363" s="222">
        <f>F3363+G3363</f>
        <v>1</v>
      </c>
    </row>
    <row r="3364" spans="1:12" ht="11.25" customHeight="1" x14ac:dyDescent="0.4">
      <c r="A3364" s="250"/>
      <c r="B3364" s="261"/>
      <c r="C3364" s="34">
        <f>C3363/I3363*100</f>
        <v>39.705882352941174</v>
      </c>
      <c r="D3364" s="34">
        <f>D3363/I3363*100</f>
        <v>33.82352941176471</v>
      </c>
      <c r="E3364" s="34">
        <f>E3363/I3363*100</f>
        <v>20.588235294117645</v>
      </c>
      <c r="F3364" s="34">
        <f>F3363/I3363*100</f>
        <v>0</v>
      </c>
      <c r="G3364" s="34">
        <f>G3363/I3363*100</f>
        <v>1.4705882352941175</v>
      </c>
      <c r="H3364" s="82">
        <f>H3363/I3363*100</f>
        <v>4.4117647058823533</v>
      </c>
      <c r="I3364" s="132">
        <f t="shared" si="107"/>
        <v>100</v>
      </c>
      <c r="J3364" s="163">
        <f>J3363/I3363*100</f>
        <v>73.529411764705884</v>
      </c>
      <c r="K3364" s="211">
        <f>K3363/I3363*100</f>
        <v>20.588235294117645</v>
      </c>
      <c r="L3364" s="192">
        <f>L3363/I3363*100</f>
        <v>1.4705882352941175</v>
      </c>
    </row>
    <row r="3365" spans="1:12" ht="11.25" customHeight="1" x14ac:dyDescent="0.4">
      <c r="A3365" s="249" t="s">
        <v>29</v>
      </c>
      <c r="B3365" s="259" t="s">
        <v>30</v>
      </c>
      <c r="C3365" s="30">
        <v>336</v>
      </c>
      <c r="D3365" s="30">
        <v>293</v>
      </c>
      <c r="E3365" s="30">
        <v>128</v>
      </c>
      <c r="F3365" s="30">
        <v>3</v>
      </c>
      <c r="G3365" s="30">
        <v>7</v>
      </c>
      <c r="H3365" s="30">
        <v>20</v>
      </c>
      <c r="I3365" s="131">
        <f t="shared" si="107"/>
        <v>787</v>
      </c>
      <c r="J3365" s="161">
        <f>C3365+D3365</f>
        <v>629</v>
      </c>
      <c r="K3365" s="38">
        <f>E3365</f>
        <v>128</v>
      </c>
      <c r="L3365" s="220">
        <f>F3365+G3365</f>
        <v>10</v>
      </c>
    </row>
    <row r="3366" spans="1:12" ht="11.25" customHeight="1" x14ac:dyDescent="0.4">
      <c r="A3366" s="250"/>
      <c r="B3366" s="261"/>
      <c r="C3366" s="31">
        <f>C3365/I3365*100</f>
        <v>42.69377382465057</v>
      </c>
      <c r="D3366" s="33">
        <f>D3365/I3365*100</f>
        <v>37.229987293519699</v>
      </c>
      <c r="E3366" s="33">
        <f>E3365/I3365*100</f>
        <v>16.264294790343076</v>
      </c>
      <c r="F3366" s="33">
        <f>F3365/I3365*100</f>
        <v>0.38119440914866581</v>
      </c>
      <c r="G3366" s="33">
        <f>G3365/I3365*100</f>
        <v>0.88945362134688688</v>
      </c>
      <c r="H3366" s="78">
        <f>H3365/I3365*100</f>
        <v>2.5412960609911055</v>
      </c>
      <c r="I3366" s="133">
        <f t="shared" si="107"/>
        <v>99.999999999999986</v>
      </c>
      <c r="J3366" s="163">
        <f>J3365/I3365*100</f>
        <v>79.923761118170262</v>
      </c>
      <c r="K3366" s="211">
        <f>K3365/I3365*100</f>
        <v>16.264294790343076</v>
      </c>
      <c r="L3366" s="192">
        <f>L3365/I3365*100</f>
        <v>1.2706480304955527</v>
      </c>
    </row>
    <row r="3367" spans="1:12" ht="11.25" customHeight="1" x14ac:dyDescent="0.4">
      <c r="A3367" s="250"/>
      <c r="B3367" s="262" t="s">
        <v>32</v>
      </c>
      <c r="C3367" s="30">
        <v>466</v>
      </c>
      <c r="D3367" s="30">
        <v>340</v>
      </c>
      <c r="E3367" s="30">
        <v>129</v>
      </c>
      <c r="F3367" s="30">
        <v>3</v>
      </c>
      <c r="G3367" s="30">
        <v>3</v>
      </c>
      <c r="H3367" s="30">
        <v>29</v>
      </c>
      <c r="I3367" s="134">
        <f t="shared" si="107"/>
        <v>970</v>
      </c>
      <c r="J3367" s="164">
        <f>C3367+D3367</f>
        <v>806</v>
      </c>
      <c r="K3367" s="212">
        <f>E3367</f>
        <v>129</v>
      </c>
      <c r="L3367" s="222">
        <f>F3367+G3367</f>
        <v>6</v>
      </c>
    </row>
    <row r="3368" spans="1:12" ht="11.25" customHeight="1" x14ac:dyDescent="0.4">
      <c r="A3368" s="250"/>
      <c r="B3368" s="260"/>
      <c r="C3368" s="32">
        <f>C3367/I3367*100</f>
        <v>48.041237113402062</v>
      </c>
      <c r="D3368" s="32">
        <f>D3367/I3367*100</f>
        <v>35.051546391752574</v>
      </c>
      <c r="E3368" s="32">
        <f>E3367/I3367*100</f>
        <v>13.298969072164949</v>
      </c>
      <c r="F3368" s="32">
        <f>F3367/I3367*100</f>
        <v>0.30927835051546393</v>
      </c>
      <c r="G3368" s="32">
        <f>G3367/I3367*100</f>
        <v>0.30927835051546393</v>
      </c>
      <c r="H3368" s="74">
        <f>H3367/I3367*100</f>
        <v>2.9896907216494846</v>
      </c>
      <c r="I3368" s="133">
        <f t="shared" si="107"/>
        <v>100.00000000000001</v>
      </c>
      <c r="J3368" s="163">
        <f>J3367/I3367*100</f>
        <v>83.092783505154642</v>
      </c>
      <c r="K3368" s="211">
        <f>K3367/I3367*100</f>
        <v>13.298969072164949</v>
      </c>
      <c r="L3368" s="192">
        <f>L3367/I3367*100</f>
        <v>0.61855670103092786</v>
      </c>
    </row>
    <row r="3369" spans="1:12" ht="11.25" customHeight="1" x14ac:dyDescent="0.4">
      <c r="A3369" s="250"/>
      <c r="B3369" s="262" t="s">
        <v>33</v>
      </c>
      <c r="C3369" s="30">
        <v>1</v>
      </c>
      <c r="D3369" s="30">
        <v>0</v>
      </c>
      <c r="E3369" s="30">
        <v>0</v>
      </c>
      <c r="F3369" s="30">
        <v>0</v>
      </c>
      <c r="G3369" s="30">
        <v>0</v>
      </c>
      <c r="H3369" s="30">
        <v>0</v>
      </c>
      <c r="I3369" s="134">
        <f t="shared" si="107"/>
        <v>1</v>
      </c>
      <c r="J3369" s="164">
        <f>C3369+D3369</f>
        <v>1</v>
      </c>
      <c r="K3369" s="212">
        <f>E3369</f>
        <v>0</v>
      </c>
      <c r="L3369" s="222">
        <f>F3369+G3369</f>
        <v>0</v>
      </c>
    </row>
    <row r="3370" spans="1:12" ht="11.25" customHeight="1" x14ac:dyDescent="0.4">
      <c r="A3370" s="250"/>
      <c r="B3370" s="260"/>
      <c r="C3370" s="32">
        <f>C3369/I3369*100</f>
        <v>100</v>
      </c>
      <c r="D3370" s="32">
        <f>D3369/I3369*100</f>
        <v>0</v>
      </c>
      <c r="E3370" s="32">
        <f>E3369/I3369*100</f>
        <v>0</v>
      </c>
      <c r="F3370" s="32">
        <f>F3369/I3369*100</f>
        <v>0</v>
      </c>
      <c r="G3370" s="32">
        <f>G3369/I3369*100</f>
        <v>0</v>
      </c>
      <c r="H3370" s="74">
        <f>H3369/I3369*100</f>
        <v>0</v>
      </c>
      <c r="I3370" s="133">
        <f t="shared" si="107"/>
        <v>100</v>
      </c>
      <c r="J3370" s="163">
        <f>J3369/I3369*100</f>
        <v>100</v>
      </c>
      <c r="K3370" s="211">
        <f>K3369/I3369*100</f>
        <v>0</v>
      </c>
      <c r="L3370" s="192">
        <f>L3369/I3369*100</f>
        <v>0</v>
      </c>
    </row>
    <row r="3371" spans="1:12" ht="11.25" customHeight="1" x14ac:dyDescent="0.4">
      <c r="A3371" s="250"/>
      <c r="B3371" s="262" t="s">
        <v>102</v>
      </c>
      <c r="C3371" s="35">
        <v>7</v>
      </c>
      <c r="D3371" s="35">
        <v>4</v>
      </c>
      <c r="E3371" s="35">
        <v>7</v>
      </c>
      <c r="F3371" s="35">
        <v>0</v>
      </c>
      <c r="G3371" s="35">
        <v>0</v>
      </c>
      <c r="H3371" s="130">
        <v>0</v>
      </c>
      <c r="I3371" s="158">
        <f t="shared" si="107"/>
        <v>18</v>
      </c>
      <c r="J3371" s="164">
        <f>C3371+D3371</f>
        <v>11</v>
      </c>
      <c r="K3371" s="212">
        <f>E3371</f>
        <v>7</v>
      </c>
      <c r="L3371" s="222">
        <f>F3371+G3371</f>
        <v>0</v>
      </c>
    </row>
    <row r="3372" spans="1:12" ht="11.25" customHeight="1" x14ac:dyDescent="0.4">
      <c r="A3372" s="250"/>
      <c r="B3372" s="260"/>
      <c r="C3372" s="32">
        <f>C3371/I3371*100</f>
        <v>38.888888888888893</v>
      </c>
      <c r="D3372" s="32">
        <f>D3371/I3371*100</f>
        <v>22.222222222222221</v>
      </c>
      <c r="E3372" s="32">
        <f>E3371/I3371*100</f>
        <v>38.888888888888893</v>
      </c>
      <c r="F3372" s="32">
        <f>F3371/I3371*100</f>
        <v>0</v>
      </c>
      <c r="G3372" s="32">
        <f>G3371/I3371*100</f>
        <v>0</v>
      </c>
      <c r="H3372" s="74">
        <f>H3371/I3371*100</f>
        <v>0</v>
      </c>
      <c r="I3372" s="133">
        <f t="shared" si="107"/>
        <v>100</v>
      </c>
      <c r="J3372" s="163">
        <f>J3371/I3371*100</f>
        <v>61.111111111111114</v>
      </c>
      <c r="K3372" s="211">
        <f>K3371/I3371*100</f>
        <v>38.888888888888893</v>
      </c>
      <c r="L3372" s="192">
        <f>L3371/I3371*100</f>
        <v>0</v>
      </c>
    </row>
    <row r="3373" spans="1:12" ht="11.25" customHeight="1" x14ac:dyDescent="0.4">
      <c r="A3373" s="250"/>
      <c r="B3373" s="261" t="s">
        <v>48</v>
      </c>
      <c r="C3373" s="30">
        <v>0</v>
      </c>
      <c r="D3373" s="30">
        <v>1</v>
      </c>
      <c r="E3373" s="30">
        <v>0</v>
      </c>
      <c r="F3373" s="30">
        <v>0</v>
      </c>
      <c r="G3373" s="30">
        <v>0</v>
      </c>
      <c r="H3373" s="30">
        <v>1</v>
      </c>
      <c r="I3373" s="134">
        <f t="shared" si="107"/>
        <v>2</v>
      </c>
      <c r="J3373" s="164">
        <f>C3373+D3373</f>
        <v>1</v>
      </c>
      <c r="K3373" s="212">
        <f>E3373</f>
        <v>0</v>
      </c>
      <c r="L3373" s="222">
        <f>F3373+G3373</f>
        <v>0</v>
      </c>
    </row>
    <row r="3374" spans="1:12" ht="11.25" customHeight="1" x14ac:dyDescent="0.4">
      <c r="A3374" s="251"/>
      <c r="B3374" s="268"/>
      <c r="C3374" s="36">
        <f>C3373/I3373*100</f>
        <v>0</v>
      </c>
      <c r="D3374" s="36">
        <f>D3373/I3373*100</f>
        <v>50</v>
      </c>
      <c r="E3374" s="36">
        <f>E3373/I3373*100</f>
        <v>0</v>
      </c>
      <c r="F3374" s="36">
        <f>F3373/I3373*100</f>
        <v>0</v>
      </c>
      <c r="G3374" s="36">
        <f>G3373/I3373*100</f>
        <v>0</v>
      </c>
      <c r="H3374" s="79">
        <f>H3373/I3373*100</f>
        <v>50</v>
      </c>
      <c r="I3374" s="132">
        <f t="shared" si="107"/>
        <v>100</v>
      </c>
      <c r="J3374" s="162">
        <f>J3373/I3373*100</f>
        <v>50</v>
      </c>
      <c r="K3374" s="210">
        <f>K3373/I3373*100</f>
        <v>0</v>
      </c>
      <c r="L3374" s="221">
        <f>L3373/I3373*100</f>
        <v>0</v>
      </c>
    </row>
    <row r="3375" spans="1:12" ht="11.25" customHeight="1" x14ac:dyDescent="0.4">
      <c r="A3375" s="249" t="s">
        <v>39</v>
      </c>
      <c r="B3375" s="259" t="s">
        <v>41</v>
      </c>
      <c r="C3375" s="30">
        <v>25</v>
      </c>
      <c r="D3375" s="30">
        <v>19</v>
      </c>
      <c r="E3375" s="30">
        <v>5</v>
      </c>
      <c r="F3375" s="30">
        <v>0</v>
      </c>
      <c r="G3375" s="30">
        <v>0</v>
      </c>
      <c r="H3375" s="30">
        <v>1</v>
      </c>
      <c r="I3375" s="131">
        <f t="shared" si="107"/>
        <v>50</v>
      </c>
      <c r="J3375" s="161">
        <f>C3375+D3375</f>
        <v>44</v>
      </c>
      <c r="K3375" s="38">
        <f>E3375</f>
        <v>5</v>
      </c>
      <c r="L3375" s="220">
        <f>F3375+G3375</f>
        <v>0</v>
      </c>
    </row>
    <row r="3376" spans="1:12" ht="11.25" customHeight="1" x14ac:dyDescent="0.4">
      <c r="A3376" s="250"/>
      <c r="B3376" s="260"/>
      <c r="C3376" s="31">
        <f>C3375/I3375*100</f>
        <v>50</v>
      </c>
      <c r="D3376" s="33">
        <f>D3375/I3375*100</f>
        <v>38</v>
      </c>
      <c r="E3376" s="33">
        <f>E3375/I3375*100</f>
        <v>10</v>
      </c>
      <c r="F3376" s="33">
        <f>F3375/I3375*100</f>
        <v>0</v>
      </c>
      <c r="G3376" s="33">
        <f>G3375/I3375*100</f>
        <v>0</v>
      </c>
      <c r="H3376" s="78">
        <f>H3375/I3375*100</f>
        <v>2</v>
      </c>
      <c r="I3376" s="133">
        <f t="shared" si="107"/>
        <v>100</v>
      </c>
      <c r="J3376" s="163">
        <f>J3375/I3375*100</f>
        <v>88</v>
      </c>
      <c r="K3376" s="211">
        <f>K3375/I3375*100</f>
        <v>10</v>
      </c>
      <c r="L3376" s="192">
        <f>L3375/I3375*100</f>
        <v>0</v>
      </c>
    </row>
    <row r="3377" spans="1:12" ht="11.25" customHeight="1" x14ac:dyDescent="0.4">
      <c r="A3377" s="250"/>
      <c r="B3377" s="261" t="s">
        <v>42</v>
      </c>
      <c r="C3377" s="30">
        <v>59</v>
      </c>
      <c r="D3377" s="30">
        <v>28</v>
      </c>
      <c r="E3377" s="30">
        <v>19</v>
      </c>
      <c r="F3377" s="30">
        <v>0</v>
      </c>
      <c r="G3377" s="30">
        <v>1</v>
      </c>
      <c r="H3377" s="30">
        <v>0</v>
      </c>
      <c r="I3377" s="134">
        <f t="shared" si="107"/>
        <v>107</v>
      </c>
      <c r="J3377" s="164">
        <f>C3377+D3377</f>
        <v>87</v>
      </c>
      <c r="K3377" s="212">
        <f>E3377</f>
        <v>19</v>
      </c>
      <c r="L3377" s="222">
        <f>F3377+G3377</f>
        <v>1</v>
      </c>
    </row>
    <row r="3378" spans="1:12" ht="11.25" customHeight="1" x14ac:dyDescent="0.4">
      <c r="A3378" s="250"/>
      <c r="B3378" s="261"/>
      <c r="C3378" s="32">
        <f>C3377/I3377*100</f>
        <v>55.140186915887845</v>
      </c>
      <c r="D3378" s="32">
        <f>D3377/I3377*100</f>
        <v>26.168224299065418</v>
      </c>
      <c r="E3378" s="32">
        <f>E3377/I3377*100</f>
        <v>17.75700934579439</v>
      </c>
      <c r="F3378" s="32">
        <f>F3377/I3377*100</f>
        <v>0</v>
      </c>
      <c r="G3378" s="32">
        <f>G3377/I3377*100</f>
        <v>0.93457943925233633</v>
      </c>
      <c r="H3378" s="74">
        <f>H3377/I3377*100</f>
        <v>0</v>
      </c>
      <c r="I3378" s="133">
        <f t="shared" si="107"/>
        <v>99.999999999999986</v>
      </c>
      <c r="J3378" s="163">
        <f>J3377/I3377*100</f>
        <v>81.308411214953267</v>
      </c>
      <c r="K3378" s="211">
        <f>K3377/I3377*100</f>
        <v>17.75700934579439</v>
      </c>
      <c r="L3378" s="192">
        <f>L3377/I3377*100</f>
        <v>0.93457943925233633</v>
      </c>
    </row>
    <row r="3379" spans="1:12" ht="11.25" customHeight="1" x14ac:dyDescent="0.4">
      <c r="A3379" s="250"/>
      <c r="B3379" s="262" t="s">
        <v>43</v>
      </c>
      <c r="C3379" s="30">
        <v>79</v>
      </c>
      <c r="D3379" s="30">
        <v>57</v>
      </c>
      <c r="E3379" s="30">
        <v>23</v>
      </c>
      <c r="F3379" s="30">
        <v>1</v>
      </c>
      <c r="G3379" s="30">
        <v>2</v>
      </c>
      <c r="H3379" s="30">
        <v>2</v>
      </c>
      <c r="I3379" s="134">
        <f t="shared" si="107"/>
        <v>164</v>
      </c>
      <c r="J3379" s="164">
        <f>C3379+D3379</f>
        <v>136</v>
      </c>
      <c r="K3379" s="212">
        <f>E3379</f>
        <v>23</v>
      </c>
      <c r="L3379" s="222">
        <f>F3379+G3379</f>
        <v>3</v>
      </c>
    </row>
    <row r="3380" spans="1:12" ht="11.25" customHeight="1" x14ac:dyDescent="0.4">
      <c r="A3380" s="250"/>
      <c r="B3380" s="260"/>
      <c r="C3380" s="32">
        <f>C3379/I3379*100</f>
        <v>48.170731707317074</v>
      </c>
      <c r="D3380" s="32">
        <f>D3379/I3379*100</f>
        <v>34.756097560975604</v>
      </c>
      <c r="E3380" s="32">
        <f>E3379/I3379*100</f>
        <v>14.02439024390244</v>
      </c>
      <c r="F3380" s="32">
        <f>F3379/I3379*100</f>
        <v>0.6097560975609756</v>
      </c>
      <c r="G3380" s="32">
        <f>G3379/I3379*100</f>
        <v>1.2195121951219512</v>
      </c>
      <c r="H3380" s="74">
        <f>H3379/I3379*100</f>
        <v>1.2195121951219512</v>
      </c>
      <c r="I3380" s="133">
        <f t="shared" si="107"/>
        <v>100</v>
      </c>
      <c r="J3380" s="163">
        <f>J3379/I3379*100</f>
        <v>82.926829268292678</v>
      </c>
      <c r="K3380" s="211">
        <f>K3379/I3379*100</f>
        <v>14.02439024390244</v>
      </c>
      <c r="L3380" s="192">
        <f>L3379/I3379*100</f>
        <v>1.8292682926829267</v>
      </c>
    </row>
    <row r="3381" spans="1:12" ht="11.25" customHeight="1" x14ac:dyDescent="0.4">
      <c r="A3381" s="250"/>
      <c r="B3381" s="261" t="s">
        <v>44</v>
      </c>
      <c r="C3381" s="30">
        <v>121</v>
      </c>
      <c r="D3381" s="30">
        <v>97</v>
      </c>
      <c r="E3381" s="30">
        <v>42</v>
      </c>
      <c r="F3381" s="30">
        <v>4</v>
      </c>
      <c r="G3381" s="30">
        <v>3</v>
      </c>
      <c r="H3381" s="30">
        <v>2</v>
      </c>
      <c r="I3381" s="134">
        <f t="shared" si="107"/>
        <v>269</v>
      </c>
      <c r="J3381" s="164">
        <f>C3381+D3381</f>
        <v>218</v>
      </c>
      <c r="K3381" s="212">
        <f>E3381</f>
        <v>42</v>
      </c>
      <c r="L3381" s="222">
        <f>F3381+G3381</f>
        <v>7</v>
      </c>
    </row>
    <row r="3382" spans="1:12" ht="11.25" customHeight="1" x14ac:dyDescent="0.4">
      <c r="A3382" s="250"/>
      <c r="B3382" s="261"/>
      <c r="C3382" s="32">
        <f>C3381/I3381*100</f>
        <v>44.981412639405207</v>
      </c>
      <c r="D3382" s="32">
        <f>D3381/I3381*100</f>
        <v>36.059479553903344</v>
      </c>
      <c r="E3382" s="32">
        <f>E3381/I3381*100</f>
        <v>15.613382899628252</v>
      </c>
      <c r="F3382" s="32">
        <f>F3381/I3381*100</f>
        <v>1.486988847583643</v>
      </c>
      <c r="G3382" s="32">
        <f>G3381/I3381*100</f>
        <v>1.1152416356877324</v>
      </c>
      <c r="H3382" s="74">
        <f>H3381/I3381*100</f>
        <v>0.74349442379182151</v>
      </c>
      <c r="I3382" s="133">
        <f t="shared" si="107"/>
        <v>100</v>
      </c>
      <c r="J3382" s="163">
        <f>J3381/I3381*100</f>
        <v>81.040892193308551</v>
      </c>
      <c r="K3382" s="211">
        <f>K3381/I3381*100</f>
        <v>15.613382899628252</v>
      </c>
      <c r="L3382" s="192">
        <f>L3381/I3381*100</f>
        <v>2.6022304832713754</v>
      </c>
    </row>
    <row r="3383" spans="1:12" ht="11.25" customHeight="1" x14ac:dyDescent="0.4">
      <c r="A3383" s="250"/>
      <c r="B3383" s="262" t="s">
        <v>46</v>
      </c>
      <c r="C3383" s="30">
        <v>157</v>
      </c>
      <c r="D3383" s="30">
        <v>112</v>
      </c>
      <c r="E3383" s="30">
        <v>53</v>
      </c>
      <c r="F3383" s="30">
        <v>0</v>
      </c>
      <c r="G3383" s="30">
        <v>2</v>
      </c>
      <c r="H3383" s="30">
        <v>6</v>
      </c>
      <c r="I3383" s="134">
        <f t="shared" si="107"/>
        <v>330</v>
      </c>
      <c r="J3383" s="164">
        <f>C3383+D3383</f>
        <v>269</v>
      </c>
      <c r="K3383" s="212">
        <f>E3383</f>
        <v>53</v>
      </c>
      <c r="L3383" s="222">
        <f>F3383+G3383</f>
        <v>2</v>
      </c>
    </row>
    <row r="3384" spans="1:12" ht="11.25" customHeight="1" x14ac:dyDescent="0.4">
      <c r="A3384" s="250"/>
      <c r="B3384" s="260"/>
      <c r="C3384" s="32">
        <f>C3383/I3383*100</f>
        <v>47.575757575757578</v>
      </c>
      <c r="D3384" s="32">
        <f>D3383/I3383*100</f>
        <v>33.939393939393945</v>
      </c>
      <c r="E3384" s="32">
        <f>E3383/I3383*100</f>
        <v>16.060606060606062</v>
      </c>
      <c r="F3384" s="32">
        <f>F3383/I3383*100</f>
        <v>0</v>
      </c>
      <c r="G3384" s="32">
        <f>G3383/I3383*100</f>
        <v>0.60606060606060608</v>
      </c>
      <c r="H3384" s="74">
        <f>H3383/I3383*100</f>
        <v>1.8181818181818181</v>
      </c>
      <c r="I3384" s="133">
        <f t="shared" si="107"/>
        <v>100.00000000000001</v>
      </c>
      <c r="J3384" s="163">
        <f>J3383/I3383*100</f>
        <v>81.515151515151516</v>
      </c>
      <c r="K3384" s="211">
        <f>K3383/I3383*100</f>
        <v>16.060606060606062</v>
      </c>
      <c r="L3384" s="192">
        <f>L3383/I3383*100</f>
        <v>0.60606060606060608</v>
      </c>
    </row>
    <row r="3385" spans="1:12" ht="11.25" customHeight="1" x14ac:dyDescent="0.4">
      <c r="A3385" s="250"/>
      <c r="B3385" s="261" t="s">
        <v>18</v>
      </c>
      <c r="C3385" s="30">
        <v>140</v>
      </c>
      <c r="D3385" s="30">
        <v>125</v>
      </c>
      <c r="E3385" s="30">
        <v>51</v>
      </c>
      <c r="F3385" s="30">
        <v>1</v>
      </c>
      <c r="G3385" s="30">
        <v>1</v>
      </c>
      <c r="H3385" s="30">
        <v>5</v>
      </c>
      <c r="I3385" s="134">
        <f t="shared" si="107"/>
        <v>323</v>
      </c>
      <c r="J3385" s="164">
        <f>C3385+D3385</f>
        <v>265</v>
      </c>
      <c r="K3385" s="212">
        <f>E3385</f>
        <v>51</v>
      </c>
      <c r="L3385" s="222">
        <f>F3385+G3385</f>
        <v>2</v>
      </c>
    </row>
    <row r="3386" spans="1:12" ht="11.25" customHeight="1" x14ac:dyDescent="0.4">
      <c r="A3386" s="250"/>
      <c r="B3386" s="261"/>
      <c r="C3386" s="32">
        <f>C3385/I3385*100</f>
        <v>43.343653250773997</v>
      </c>
      <c r="D3386" s="32">
        <f>D3385/I3385*100</f>
        <v>38.699690402476783</v>
      </c>
      <c r="E3386" s="32">
        <f>E3385/I3385*100</f>
        <v>15.789473684210526</v>
      </c>
      <c r="F3386" s="32">
        <f>F3385/I3385*100</f>
        <v>0.30959752321981426</v>
      </c>
      <c r="G3386" s="32">
        <f>G3385/I3385*100</f>
        <v>0.30959752321981426</v>
      </c>
      <c r="H3386" s="74">
        <f>H3385/I3385*100</f>
        <v>1.5479876160990713</v>
      </c>
      <c r="I3386" s="133">
        <f t="shared" si="107"/>
        <v>100.00000000000003</v>
      </c>
      <c r="J3386" s="163">
        <f>J3385/I3385*100</f>
        <v>82.043343653250773</v>
      </c>
      <c r="K3386" s="211">
        <f>K3385/I3385*100</f>
        <v>15.789473684210526</v>
      </c>
      <c r="L3386" s="192">
        <f>L3385/I3385*100</f>
        <v>0.61919504643962853</v>
      </c>
    </row>
    <row r="3387" spans="1:12" ht="11.25" customHeight="1" x14ac:dyDescent="0.4">
      <c r="A3387" s="250"/>
      <c r="B3387" s="262" t="s">
        <v>7</v>
      </c>
      <c r="C3387" s="30">
        <v>229</v>
      </c>
      <c r="D3387" s="30">
        <v>197</v>
      </c>
      <c r="E3387" s="30">
        <v>71</v>
      </c>
      <c r="F3387" s="30">
        <v>0</v>
      </c>
      <c r="G3387" s="30">
        <v>1</v>
      </c>
      <c r="H3387" s="30">
        <v>32</v>
      </c>
      <c r="I3387" s="134">
        <f t="shared" si="107"/>
        <v>530</v>
      </c>
      <c r="J3387" s="164">
        <f>C3387+D3387</f>
        <v>426</v>
      </c>
      <c r="K3387" s="212">
        <f>E3387</f>
        <v>71</v>
      </c>
      <c r="L3387" s="222">
        <f>F3387+G3387</f>
        <v>1</v>
      </c>
    </row>
    <row r="3388" spans="1:12" ht="11.25" customHeight="1" x14ac:dyDescent="0.4">
      <c r="A3388" s="250"/>
      <c r="B3388" s="260"/>
      <c r="C3388" s="32">
        <f>C3387/I3387*100</f>
        <v>43.20754716981132</v>
      </c>
      <c r="D3388" s="32">
        <f>D3387/I3387*100</f>
        <v>37.169811320754711</v>
      </c>
      <c r="E3388" s="32">
        <f>E3387/I3387*100</f>
        <v>13.39622641509434</v>
      </c>
      <c r="F3388" s="32">
        <f>F3387/I3387*100</f>
        <v>0</v>
      </c>
      <c r="G3388" s="32">
        <f>G3387/I3387*100</f>
        <v>0.18867924528301888</v>
      </c>
      <c r="H3388" s="74">
        <f>H3387/I3387*100</f>
        <v>6.0377358490566042</v>
      </c>
      <c r="I3388" s="133">
        <f t="shared" si="107"/>
        <v>99.999999999999972</v>
      </c>
      <c r="J3388" s="163">
        <f>J3387/I3387*100</f>
        <v>80.377358490566039</v>
      </c>
      <c r="K3388" s="211">
        <f>K3387/I3387*100</f>
        <v>13.39622641509434</v>
      </c>
      <c r="L3388" s="192">
        <f>L3387/I3387*100</f>
        <v>0.18867924528301888</v>
      </c>
    </row>
    <row r="3389" spans="1:12" ht="11.25" customHeight="1" x14ac:dyDescent="0.4">
      <c r="A3389" s="250"/>
      <c r="B3389" s="261" t="s">
        <v>48</v>
      </c>
      <c r="C3389" s="30">
        <v>0</v>
      </c>
      <c r="D3389" s="30">
        <v>3</v>
      </c>
      <c r="E3389" s="30">
        <v>0</v>
      </c>
      <c r="F3389" s="30">
        <v>0</v>
      </c>
      <c r="G3389" s="30">
        <v>0</v>
      </c>
      <c r="H3389" s="30">
        <v>2</v>
      </c>
      <c r="I3389" s="134">
        <f t="shared" si="107"/>
        <v>5</v>
      </c>
      <c r="J3389" s="164">
        <f>C3389+D3389</f>
        <v>3</v>
      </c>
      <c r="K3389" s="212">
        <f>E3389</f>
        <v>0</v>
      </c>
      <c r="L3389" s="222">
        <f>F3389+G3389</f>
        <v>0</v>
      </c>
    </row>
    <row r="3390" spans="1:12" ht="11.25" customHeight="1" x14ac:dyDescent="0.4">
      <c r="A3390" s="251"/>
      <c r="B3390" s="268"/>
      <c r="C3390" s="36">
        <f>C3389/I3389*100</f>
        <v>0</v>
      </c>
      <c r="D3390" s="36">
        <f>D3389/I3389*100</f>
        <v>60</v>
      </c>
      <c r="E3390" s="36">
        <f>E3389/I3389*100</f>
        <v>0</v>
      </c>
      <c r="F3390" s="36">
        <f>F3389/I3389*100</f>
        <v>0</v>
      </c>
      <c r="G3390" s="36">
        <f>G3389/I3389*100</f>
        <v>0</v>
      </c>
      <c r="H3390" s="85">
        <f>H3389/I3389*100</f>
        <v>40</v>
      </c>
      <c r="I3390" s="132">
        <f t="shared" si="107"/>
        <v>100</v>
      </c>
      <c r="J3390" s="162">
        <f>J3389/I3389*100</f>
        <v>60</v>
      </c>
      <c r="K3390" s="210">
        <f>K3389/I3389*100</f>
        <v>0</v>
      </c>
      <c r="L3390" s="221">
        <f>L3389/I3389*100</f>
        <v>0</v>
      </c>
    </row>
    <row r="3391" spans="1:12" ht="11.25" customHeight="1" x14ac:dyDescent="0.4">
      <c r="A3391" s="252" t="s">
        <v>6</v>
      </c>
      <c r="B3391" s="259" t="s">
        <v>54</v>
      </c>
      <c r="C3391" s="30">
        <v>48</v>
      </c>
      <c r="D3391" s="30">
        <v>74</v>
      </c>
      <c r="E3391" s="30">
        <v>38</v>
      </c>
      <c r="F3391" s="30">
        <v>0</v>
      </c>
      <c r="G3391" s="30">
        <v>1</v>
      </c>
      <c r="H3391" s="30">
        <v>9</v>
      </c>
      <c r="I3391" s="157">
        <f t="shared" si="107"/>
        <v>170</v>
      </c>
      <c r="J3391" s="161">
        <f>C3391+D3391</f>
        <v>122</v>
      </c>
      <c r="K3391" s="38">
        <f>E3391</f>
        <v>38</v>
      </c>
      <c r="L3391" s="220">
        <f>F3391+G3391</f>
        <v>1</v>
      </c>
    </row>
    <row r="3392" spans="1:12" ht="11.25" customHeight="1" x14ac:dyDescent="0.4">
      <c r="A3392" s="253"/>
      <c r="B3392" s="260"/>
      <c r="C3392" s="31">
        <f>C3391/I3391*100</f>
        <v>28.235294117647058</v>
      </c>
      <c r="D3392" s="33">
        <f>D3391/I3391*100</f>
        <v>43.529411764705884</v>
      </c>
      <c r="E3392" s="33">
        <f>E3391/I3391*100</f>
        <v>22.352941176470591</v>
      </c>
      <c r="F3392" s="33">
        <f>F3391/I3391*100</f>
        <v>0</v>
      </c>
      <c r="G3392" s="33">
        <f>G3391/I3391*100</f>
        <v>0.58823529411764708</v>
      </c>
      <c r="H3392" s="78">
        <f>H3391/I3391*100</f>
        <v>5.2941176470588234</v>
      </c>
      <c r="I3392" s="133">
        <f t="shared" si="107"/>
        <v>100.00000000000001</v>
      </c>
      <c r="J3392" s="163">
        <f>J3391/I3391*100</f>
        <v>71.764705882352942</v>
      </c>
      <c r="K3392" s="211">
        <f>K3391/I3391*100</f>
        <v>22.352941176470591</v>
      </c>
      <c r="L3392" s="192">
        <f>L3391/I3391*100</f>
        <v>0.58823529411764708</v>
      </c>
    </row>
    <row r="3393" spans="1:12" ht="11.25" customHeight="1" x14ac:dyDescent="0.4">
      <c r="A3393" s="253"/>
      <c r="B3393" s="261" t="s">
        <v>56</v>
      </c>
      <c r="C3393" s="30">
        <v>68</v>
      </c>
      <c r="D3393" s="30">
        <v>47</v>
      </c>
      <c r="E3393" s="30">
        <v>14</v>
      </c>
      <c r="F3393" s="30">
        <v>0</v>
      </c>
      <c r="G3393" s="30">
        <v>0</v>
      </c>
      <c r="H3393" s="30">
        <v>3</v>
      </c>
      <c r="I3393" s="134">
        <f t="shared" si="107"/>
        <v>132</v>
      </c>
      <c r="J3393" s="164">
        <f>C3393+D3393</f>
        <v>115</v>
      </c>
      <c r="K3393" s="212">
        <f>E3393</f>
        <v>14</v>
      </c>
      <c r="L3393" s="222">
        <f>F3393+G3393</f>
        <v>0</v>
      </c>
    </row>
    <row r="3394" spans="1:12" ht="11.25" customHeight="1" x14ac:dyDescent="0.4">
      <c r="A3394" s="253"/>
      <c r="B3394" s="261"/>
      <c r="C3394" s="32">
        <f>C3393/I3393*100</f>
        <v>51.515151515151516</v>
      </c>
      <c r="D3394" s="32">
        <f>D3393/I3393*100</f>
        <v>35.606060606060609</v>
      </c>
      <c r="E3394" s="32">
        <f>E3393/I3393*100</f>
        <v>10.606060606060606</v>
      </c>
      <c r="F3394" s="32">
        <f>F3393/I3393*100</f>
        <v>0</v>
      </c>
      <c r="G3394" s="32">
        <f>G3393/I3393*100</f>
        <v>0</v>
      </c>
      <c r="H3394" s="74">
        <f>H3393/I3393*100</f>
        <v>2.2727272727272729</v>
      </c>
      <c r="I3394" s="133">
        <f t="shared" si="107"/>
        <v>100</v>
      </c>
      <c r="J3394" s="163">
        <f>J3393/I3393*100</f>
        <v>87.121212121212125</v>
      </c>
      <c r="K3394" s="211">
        <f>K3393/I3393*100</f>
        <v>10.606060606060606</v>
      </c>
      <c r="L3394" s="192">
        <f>L3393/I3393*100</f>
        <v>0</v>
      </c>
    </row>
    <row r="3395" spans="1:12" ht="11.25" customHeight="1" x14ac:dyDescent="0.4">
      <c r="A3395" s="253"/>
      <c r="B3395" s="262" t="s">
        <v>3</v>
      </c>
      <c r="C3395" s="30">
        <v>376</v>
      </c>
      <c r="D3395" s="30">
        <v>272</v>
      </c>
      <c r="E3395" s="30">
        <v>106</v>
      </c>
      <c r="F3395" s="30">
        <v>4</v>
      </c>
      <c r="G3395" s="30">
        <v>5</v>
      </c>
      <c r="H3395" s="30">
        <v>7</v>
      </c>
      <c r="I3395" s="134">
        <f t="shared" si="107"/>
        <v>770</v>
      </c>
      <c r="J3395" s="164">
        <f>C3395+D3395</f>
        <v>648</v>
      </c>
      <c r="K3395" s="212">
        <f>E3395</f>
        <v>106</v>
      </c>
      <c r="L3395" s="222">
        <f>F3395+G3395</f>
        <v>9</v>
      </c>
    </row>
    <row r="3396" spans="1:12" ht="11.25" customHeight="1" x14ac:dyDescent="0.4">
      <c r="A3396" s="253"/>
      <c r="B3396" s="260"/>
      <c r="C3396" s="32">
        <f>C3395/I3395*100</f>
        <v>48.831168831168831</v>
      </c>
      <c r="D3396" s="32">
        <f>D3395/I3395*100</f>
        <v>35.324675324675326</v>
      </c>
      <c r="E3396" s="32">
        <f>E3395/I3395*100</f>
        <v>13.766233766233766</v>
      </c>
      <c r="F3396" s="32">
        <f>F3395/I3395*100</f>
        <v>0.51948051948051943</v>
      </c>
      <c r="G3396" s="32">
        <f>G3395/I3395*100</f>
        <v>0.64935064935064934</v>
      </c>
      <c r="H3396" s="74">
        <f>H3395/I3395*100</f>
        <v>0.90909090909090906</v>
      </c>
      <c r="I3396" s="133">
        <f t="shared" si="107"/>
        <v>100.00000000000001</v>
      </c>
      <c r="J3396" s="163">
        <f>J3395/I3395*100</f>
        <v>84.15584415584415</v>
      </c>
      <c r="K3396" s="211">
        <f>K3395/I3395*100</f>
        <v>13.766233766233766</v>
      </c>
      <c r="L3396" s="192">
        <f>L3395/I3395*100</f>
        <v>1.1688311688311688</v>
      </c>
    </row>
    <row r="3397" spans="1:12" ht="11.25" customHeight="1" x14ac:dyDescent="0.4">
      <c r="A3397" s="253"/>
      <c r="B3397" s="261" t="s">
        <v>50</v>
      </c>
      <c r="C3397" s="30">
        <v>64</v>
      </c>
      <c r="D3397" s="30">
        <v>47</v>
      </c>
      <c r="E3397" s="30">
        <v>10</v>
      </c>
      <c r="F3397" s="30">
        <v>1</v>
      </c>
      <c r="G3397" s="30">
        <v>0</v>
      </c>
      <c r="H3397" s="30">
        <v>6</v>
      </c>
      <c r="I3397" s="134">
        <f t="shared" si="107"/>
        <v>128</v>
      </c>
      <c r="J3397" s="164">
        <f>C3397+D3397</f>
        <v>111</v>
      </c>
      <c r="K3397" s="212">
        <f>E3397</f>
        <v>10</v>
      </c>
      <c r="L3397" s="222">
        <f>F3397+G3397</f>
        <v>1</v>
      </c>
    </row>
    <row r="3398" spans="1:12" ht="11.25" customHeight="1" x14ac:dyDescent="0.4">
      <c r="A3398" s="253"/>
      <c r="B3398" s="261"/>
      <c r="C3398" s="32">
        <f>C3397/I3397*100</f>
        <v>50</v>
      </c>
      <c r="D3398" s="32">
        <f>D3397/I3397*100</f>
        <v>36.71875</v>
      </c>
      <c r="E3398" s="32">
        <f>E3397/I3397*100</f>
        <v>7.8125</v>
      </c>
      <c r="F3398" s="32">
        <f>F3397/I3397*100</f>
        <v>0.78125</v>
      </c>
      <c r="G3398" s="32">
        <f>G3397/I3397*100</f>
        <v>0</v>
      </c>
      <c r="H3398" s="74">
        <f>H3397/I3397*100</f>
        <v>4.6875</v>
      </c>
      <c r="I3398" s="133">
        <f t="shared" si="107"/>
        <v>100</v>
      </c>
      <c r="J3398" s="163">
        <f>J3397/I3397*100</f>
        <v>86.71875</v>
      </c>
      <c r="K3398" s="211">
        <f>K3397/I3397*100</f>
        <v>7.8125</v>
      </c>
      <c r="L3398" s="192">
        <f>L3397/I3397*100</f>
        <v>0.78125</v>
      </c>
    </row>
    <row r="3399" spans="1:12" ht="11.25" customHeight="1" x14ac:dyDescent="0.4">
      <c r="A3399" s="253"/>
      <c r="B3399" s="262" t="s">
        <v>51</v>
      </c>
      <c r="C3399" s="30">
        <v>33</v>
      </c>
      <c r="D3399" s="30">
        <v>21</v>
      </c>
      <c r="E3399" s="30">
        <v>6</v>
      </c>
      <c r="F3399" s="30">
        <v>0</v>
      </c>
      <c r="G3399" s="30">
        <v>1</v>
      </c>
      <c r="H3399" s="30">
        <v>1</v>
      </c>
      <c r="I3399" s="134">
        <f t="shared" si="107"/>
        <v>62</v>
      </c>
      <c r="J3399" s="164">
        <f>C3399+D3399</f>
        <v>54</v>
      </c>
      <c r="K3399" s="212">
        <f>E3399</f>
        <v>6</v>
      </c>
      <c r="L3399" s="222">
        <f>F3399+G3399</f>
        <v>1</v>
      </c>
    </row>
    <row r="3400" spans="1:12" ht="11.25" customHeight="1" x14ac:dyDescent="0.4">
      <c r="A3400" s="253"/>
      <c r="B3400" s="260"/>
      <c r="C3400" s="32">
        <f>C3399/I3399*100</f>
        <v>53.225806451612897</v>
      </c>
      <c r="D3400" s="32">
        <f>D3399/I3399*100</f>
        <v>33.87096774193548</v>
      </c>
      <c r="E3400" s="32">
        <f>E3399/I3399*100</f>
        <v>9.67741935483871</v>
      </c>
      <c r="F3400" s="32">
        <f>F3399/I3399*100</f>
        <v>0</v>
      </c>
      <c r="G3400" s="32">
        <f>G3399/I3399*100</f>
        <v>1.6129032258064515</v>
      </c>
      <c r="H3400" s="74">
        <f>H3399/I3399*100</f>
        <v>1.6129032258064515</v>
      </c>
      <c r="I3400" s="133">
        <f t="shared" si="107"/>
        <v>99.999999999999986</v>
      </c>
      <c r="J3400" s="163">
        <f>J3399/I3399*100</f>
        <v>87.096774193548384</v>
      </c>
      <c r="K3400" s="211">
        <f>K3399/I3399*100</f>
        <v>9.67741935483871</v>
      </c>
      <c r="L3400" s="192">
        <f>L3399/I3399*100</f>
        <v>1.6129032258064515</v>
      </c>
    </row>
    <row r="3401" spans="1:12" ht="11.25" customHeight="1" x14ac:dyDescent="0.4">
      <c r="A3401" s="253"/>
      <c r="B3401" s="261" t="s">
        <v>61</v>
      </c>
      <c r="C3401" s="30">
        <v>189</v>
      </c>
      <c r="D3401" s="30">
        <v>155</v>
      </c>
      <c r="E3401" s="30">
        <v>65</v>
      </c>
      <c r="F3401" s="30">
        <v>1</v>
      </c>
      <c r="G3401" s="30">
        <v>1</v>
      </c>
      <c r="H3401" s="30">
        <v>11</v>
      </c>
      <c r="I3401" s="134">
        <f t="shared" si="107"/>
        <v>422</v>
      </c>
      <c r="J3401" s="164">
        <f>C3401+D3401</f>
        <v>344</v>
      </c>
      <c r="K3401" s="212">
        <f>E3401</f>
        <v>65</v>
      </c>
      <c r="L3401" s="222">
        <f>F3401+G3401</f>
        <v>2</v>
      </c>
    </row>
    <row r="3402" spans="1:12" ht="11.25" customHeight="1" x14ac:dyDescent="0.4">
      <c r="A3402" s="253"/>
      <c r="B3402" s="261"/>
      <c r="C3402" s="32">
        <f>C3401/I3401*100</f>
        <v>44.786729857819907</v>
      </c>
      <c r="D3402" s="32">
        <f>D3401/I3401*100</f>
        <v>36.729857819905213</v>
      </c>
      <c r="E3402" s="32">
        <f>E3401/I3401*100</f>
        <v>15.402843601895736</v>
      </c>
      <c r="F3402" s="32">
        <f>F3401/I3401*100</f>
        <v>0.23696682464454977</v>
      </c>
      <c r="G3402" s="32">
        <f>G3401/I3401*100</f>
        <v>0.23696682464454977</v>
      </c>
      <c r="H3402" s="74">
        <f>H3401/I3401*100</f>
        <v>2.6066350710900474</v>
      </c>
      <c r="I3402" s="133">
        <f t="shared" si="107"/>
        <v>100.00000000000001</v>
      </c>
      <c r="J3402" s="163">
        <f>J3401/I3401*100</f>
        <v>81.516587677725113</v>
      </c>
      <c r="K3402" s="211">
        <f>K3401/I3401*100</f>
        <v>15.402843601895736</v>
      </c>
      <c r="L3402" s="192">
        <f>L3401/I3401*100</f>
        <v>0.47393364928909953</v>
      </c>
    </row>
    <row r="3403" spans="1:12" ht="11.25" customHeight="1" x14ac:dyDescent="0.4">
      <c r="A3403" s="253"/>
      <c r="B3403" s="262" t="s">
        <v>33</v>
      </c>
      <c r="C3403" s="30">
        <v>31</v>
      </c>
      <c r="D3403" s="30">
        <v>18</v>
      </c>
      <c r="E3403" s="30">
        <v>25</v>
      </c>
      <c r="F3403" s="30">
        <v>0</v>
      </c>
      <c r="G3403" s="30">
        <v>2</v>
      </c>
      <c r="H3403" s="30">
        <v>7</v>
      </c>
      <c r="I3403" s="134">
        <f t="shared" si="107"/>
        <v>83</v>
      </c>
      <c r="J3403" s="164">
        <f>C3403+D3403</f>
        <v>49</v>
      </c>
      <c r="K3403" s="212">
        <f>E3403</f>
        <v>25</v>
      </c>
      <c r="L3403" s="222">
        <f>F3403+G3403</f>
        <v>2</v>
      </c>
    </row>
    <row r="3404" spans="1:12" ht="11.25" customHeight="1" x14ac:dyDescent="0.4">
      <c r="A3404" s="253"/>
      <c r="B3404" s="260"/>
      <c r="C3404" s="32">
        <f>C3403/I3403*100</f>
        <v>37.349397590361441</v>
      </c>
      <c r="D3404" s="32">
        <f>D3403/I3403*100</f>
        <v>21.686746987951807</v>
      </c>
      <c r="E3404" s="32">
        <f>E3403/I3403*100</f>
        <v>30.120481927710845</v>
      </c>
      <c r="F3404" s="32">
        <f>F3403/I3403*100</f>
        <v>0</v>
      </c>
      <c r="G3404" s="32">
        <f>G3403/I3403*100</f>
        <v>2.4096385542168677</v>
      </c>
      <c r="H3404" s="74">
        <f>H3403/I3403*100</f>
        <v>8.4337349397590362</v>
      </c>
      <c r="I3404" s="133">
        <f t="shared" si="107"/>
        <v>100</v>
      </c>
      <c r="J3404" s="163">
        <f>J3403/I3403*100</f>
        <v>59.036144578313255</v>
      </c>
      <c r="K3404" s="211">
        <f>K3403/I3403*100</f>
        <v>30.120481927710845</v>
      </c>
      <c r="L3404" s="192">
        <f>L3403/I3403*100</f>
        <v>2.4096385542168677</v>
      </c>
    </row>
    <row r="3405" spans="1:12" ht="11.25" customHeight="1" x14ac:dyDescent="0.4">
      <c r="A3405" s="253"/>
      <c r="B3405" s="261" t="s">
        <v>48</v>
      </c>
      <c r="C3405" s="30">
        <v>1</v>
      </c>
      <c r="D3405" s="30">
        <v>4</v>
      </c>
      <c r="E3405" s="30">
        <v>0</v>
      </c>
      <c r="F3405" s="30">
        <v>0</v>
      </c>
      <c r="G3405" s="30">
        <v>0</v>
      </c>
      <c r="H3405" s="30">
        <v>6</v>
      </c>
      <c r="I3405" s="134">
        <f t="shared" si="107"/>
        <v>11</v>
      </c>
      <c r="J3405" s="164">
        <f>C3405+D3405</f>
        <v>5</v>
      </c>
      <c r="K3405" s="212">
        <f>E3405</f>
        <v>0</v>
      </c>
      <c r="L3405" s="222">
        <f>F3405+G3405</f>
        <v>0</v>
      </c>
    </row>
    <row r="3406" spans="1:12" ht="11.25" customHeight="1" x14ac:dyDescent="0.4">
      <c r="A3406" s="254"/>
      <c r="B3406" s="268"/>
      <c r="C3406" s="36">
        <f>C3405/I3405*100</f>
        <v>9.0909090909090917</v>
      </c>
      <c r="D3406" s="36">
        <f>D3405/I3405*100</f>
        <v>36.363636363636367</v>
      </c>
      <c r="E3406" s="36">
        <f>E3405/I3405*100</f>
        <v>0</v>
      </c>
      <c r="F3406" s="36">
        <f>F3405/I3405*100</f>
        <v>0</v>
      </c>
      <c r="G3406" s="36">
        <f>G3405/I3405*100</f>
        <v>0</v>
      </c>
      <c r="H3406" s="85">
        <f>H3405/I3405*100</f>
        <v>54.54545454545454</v>
      </c>
      <c r="I3406" s="132">
        <f t="shared" si="107"/>
        <v>100</v>
      </c>
      <c r="J3406" s="162">
        <f>J3405/I3405*100</f>
        <v>45.454545454545453</v>
      </c>
      <c r="K3406" s="210">
        <f>K3405/I3405*100</f>
        <v>0</v>
      </c>
      <c r="L3406" s="221">
        <f>L3405/I3405*100</f>
        <v>0</v>
      </c>
    </row>
    <row r="3407" spans="1:12" ht="11.25" customHeight="1" x14ac:dyDescent="0.4">
      <c r="A3407" s="249" t="s">
        <v>21</v>
      </c>
      <c r="B3407" s="259" t="s">
        <v>65</v>
      </c>
      <c r="C3407" s="30">
        <v>118</v>
      </c>
      <c r="D3407" s="30">
        <v>106</v>
      </c>
      <c r="E3407" s="30">
        <v>46</v>
      </c>
      <c r="F3407" s="30">
        <v>1</v>
      </c>
      <c r="G3407" s="30">
        <v>2</v>
      </c>
      <c r="H3407" s="30">
        <v>9</v>
      </c>
      <c r="I3407" s="131">
        <f t="shared" si="107"/>
        <v>282</v>
      </c>
      <c r="J3407" s="161">
        <f>C3407+D3407</f>
        <v>224</v>
      </c>
      <c r="K3407" s="38">
        <f>E3407</f>
        <v>46</v>
      </c>
      <c r="L3407" s="220">
        <f>F3407+G3407</f>
        <v>3</v>
      </c>
    </row>
    <row r="3408" spans="1:12" ht="11.25" customHeight="1" x14ac:dyDescent="0.4">
      <c r="A3408" s="250"/>
      <c r="B3408" s="260"/>
      <c r="C3408" s="31">
        <f>C3407/I3407*100</f>
        <v>41.843971631205676</v>
      </c>
      <c r="D3408" s="33">
        <f>D3407/I3407*100</f>
        <v>37.588652482269502</v>
      </c>
      <c r="E3408" s="33">
        <f>E3407/I3407*100</f>
        <v>16.312056737588655</v>
      </c>
      <c r="F3408" s="33">
        <f>F3407/I3407*100</f>
        <v>0.3546099290780142</v>
      </c>
      <c r="G3408" s="33">
        <f>G3407/I3407*100</f>
        <v>0.70921985815602839</v>
      </c>
      <c r="H3408" s="78">
        <f>H3407/I3407*100</f>
        <v>3.1914893617021276</v>
      </c>
      <c r="I3408" s="133">
        <f t="shared" si="107"/>
        <v>100</v>
      </c>
      <c r="J3408" s="163">
        <f>J3407/I3407*100</f>
        <v>79.432624113475185</v>
      </c>
      <c r="K3408" s="211">
        <f>K3407/I3407*100</f>
        <v>16.312056737588655</v>
      </c>
      <c r="L3408" s="192">
        <f>L3407/I3407*100</f>
        <v>1.0638297872340425</v>
      </c>
    </row>
    <row r="3409" spans="1:12" ht="11.25" customHeight="1" x14ac:dyDescent="0.4">
      <c r="A3409" s="250"/>
      <c r="B3409" s="261" t="s">
        <v>67</v>
      </c>
      <c r="C3409" s="30">
        <v>146</v>
      </c>
      <c r="D3409" s="30">
        <v>119</v>
      </c>
      <c r="E3409" s="30">
        <v>48</v>
      </c>
      <c r="F3409" s="30">
        <v>0</v>
      </c>
      <c r="G3409" s="30">
        <v>2</v>
      </c>
      <c r="H3409" s="30">
        <v>9</v>
      </c>
      <c r="I3409" s="134">
        <f t="shared" si="107"/>
        <v>324</v>
      </c>
      <c r="J3409" s="164">
        <f>C3409+D3409</f>
        <v>265</v>
      </c>
      <c r="K3409" s="212">
        <f>E3409</f>
        <v>48</v>
      </c>
      <c r="L3409" s="222">
        <f>F3409+G3409</f>
        <v>2</v>
      </c>
    </row>
    <row r="3410" spans="1:12" ht="11.25" customHeight="1" x14ac:dyDescent="0.4">
      <c r="A3410" s="250"/>
      <c r="B3410" s="261"/>
      <c r="C3410" s="32">
        <f>C3409/I3409*100</f>
        <v>45.061728395061728</v>
      </c>
      <c r="D3410" s="32">
        <f>D3409/I3409*100</f>
        <v>36.728395061728399</v>
      </c>
      <c r="E3410" s="32">
        <f>E3409/I3409*100</f>
        <v>14.814814814814813</v>
      </c>
      <c r="F3410" s="32">
        <f>F3409/I3409*100</f>
        <v>0</v>
      </c>
      <c r="G3410" s="32">
        <f>G3409/I3409*100</f>
        <v>0.61728395061728392</v>
      </c>
      <c r="H3410" s="74">
        <f>H3409/I3409*100</f>
        <v>2.7777777777777777</v>
      </c>
      <c r="I3410" s="133">
        <f t="shared" si="107"/>
        <v>99.999999999999986</v>
      </c>
      <c r="J3410" s="163">
        <f>J3409/I3409*100</f>
        <v>81.790123456790127</v>
      </c>
      <c r="K3410" s="211">
        <f>K3409/I3409*100</f>
        <v>14.814814814814813</v>
      </c>
      <c r="L3410" s="192">
        <f>L3409/I3409*100</f>
        <v>0.61728395061728392</v>
      </c>
    </row>
    <row r="3411" spans="1:12" ht="11.25" customHeight="1" x14ac:dyDescent="0.4">
      <c r="A3411" s="250"/>
      <c r="B3411" s="262" t="s">
        <v>69</v>
      </c>
      <c r="C3411" s="30">
        <v>404</v>
      </c>
      <c r="D3411" s="30">
        <v>281</v>
      </c>
      <c r="E3411" s="30">
        <v>113</v>
      </c>
      <c r="F3411" s="30">
        <v>3</v>
      </c>
      <c r="G3411" s="30">
        <v>4</v>
      </c>
      <c r="H3411" s="30">
        <v>20</v>
      </c>
      <c r="I3411" s="134">
        <f t="shared" si="107"/>
        <v>825</v>
      </c>
      <c r="J3411" s="164">
        <f>C3411+D3411</f>
        <v>685</v>
      </c>
      <c r="K3411" s="212">
        <f>E3411</f>
        <v>113</v>
      </c>
      <c r="L3411" s="222">
        <f>F3411+G3411</f>
        <v>7</v>
      </c>
    </row>
    <row r="3412" spans="1:12" ht="11.25" customHeight="1" x14ac:dyDescent="0.4">
      <c r="A3412" s="250"/>
      <c r="B3412" s="260"/>
      <c r="C3412" s="32">
        <f>C3411/I3411*100</f>
        <v>48.969696969696969</v>
      </c>
      <c r="D3412" s="32">
        <f>D3411/I3411*100</f>
        <v>34.060606060606055</v>
      </c>
      <c r="E3412" s="32">
        <f>E3411/I3411*100</f>
        <v>13.696969696969695</v>
      </c>
      <c r="F3412" s="32">
        <f>F3411/I3411*100</f>
        <v>0.36363636363636365</v>
      </c>
      <c r="G3412" s="32">
        <f>G3411/I3411*100</f>
        <v>0.48484848484848486</v>
      </c>
      <c r="H3412" s="74">
        <f>H3411/I3411*100</f>
        <v>2.4242424242424243</v>
      </c>
      <c r="I3412" s="133">
        <f t="shared" si="107"/>
        <v>99.999999999999986</v>
      </c>
      <c r="J3412" s="163">
        <f>J3411/I3411*100</f>
        <v>83.030303030303031</v>
      </c>
      <c r="K3412" s="211">
        <f>K3411/I3411*100</f>
        <v>13.696969696969695</v>
      </c>
      <c r="L3412" s="192">
        <f>L3411/I3411*100</f>
        <v>0.84848484848484862</v>
      </c>
    </row>
    <row r="3413" spans="1:12" ht="11.25" customHeight="1" x14ac:dyDescent="0.4">
      <c r="A3413" s="250"/>
      <c r="B3413" s="261" t="s">
        <v>70</v>
      </c>
      <c r="C3413" s="30">
        <v>104</v>
      </c>
      <c r="D3413" s="30">
        <v>93</v>
      </c>
      <c r="E3413" s="30">
        <v>24</v>
      </c>
      <c r="F3413" s="30">
        <v>1</v>
      </c>
      <c r="G3413" s="30">
        <v>1</v>
      </c>
      <c r="H3413" s="30">
        <v>2</v>
      </c>
      <c r="I3413" s="134">
        <f t="shared" si="107"/>
        <v>225</v>
      </c>
      <c r="J3413" s="164">
        <f>C3413+D3413</f>
        <v>197</v>
      </c>
      <c r="K3413" s="212">
        <f>E3413</f>
        <v>24</v>
      </c>
      <c r="L3413" s="222">
        <f>F3413+G3413</f>
        <v>2</v>
      </c>
    </row>
    <row r="3414" spans="1:12" ht="11.25" customHeight="1" x14ac:dyDescent="0.4">
      <c r="A3414" s="250"/>
      <c r="B3414" s="261"/>
      <c r="C3414" s="32">
        <f>C3413/I3413*100</f>
        <v>46.222222222222221</v>
      </c>
      <c r="D3414" s="32">
        <f>D3413/I3413*100</f>
        <v>41.333333333333336</v>
      </c>
      <c r="E3414" s="32">
        <f>E3413/I3413*100</f>
        <v>10.666666666666668</v>
      </c>
      <c r="F3414" s="32">
        <f>F3413/I3413*100</f>
        <v>0.44444444444444442</v>
      </c>
      <c r="G3414" s="32">
        <f>G3413/I3413*100</f>
        <v>0.44444444444444442</v>
      </c>
      <c r="H3414" s="74">
        <f>H3413/I3413*100</f>
        <v>0.88888888888888884</v>
      </c>
      <c r="I3414" s="133">
        <f t="shared" si="107"/>
        <v>100</v>
      </c>
      <c r="J3414" s="163">
        <f>J3413/I3413*100</f>
        <v>87.555555555555557</v>
      </c>
      <c r="K3414" s="211">
        <f>K3413/I3413*100</f>
        <v>10.666666666666668</v>
      </c>
      <c r="L3414" s="192">
        <f>L3413/I3413*100</f>
        <v>0.88888888888888884</v>
      </c>
    </row>
    <row r="3415" spans="1:12" ht="11.25" customHeight="1" x14ac:dyDescent="0.4">
      <c r="A3415" s="250"/>
      <c r="B3415" s="262" t="s">
        <v>72</v>
      </c>
      <c r="C3415" s="30">
        <v>37</v>
      </c>
      <c r="D3415" s="30">
        <v>37</v>
      </c>
      <c r="E3415" s="30">
        <v>29</v>
      </c>
      <c r="F3415" s="30">
        <v>1</v>
      </c>
      <c r="G3415" s="30">
        <v>1</v>
      </c>
      <c r="H3415" s="30">
        <v>4</v>
      </c>
      <c r="I3415" s="134">
        <f t="shared" si="107"/>
        <v>109</v>
      </c>
      <c r="J3415" s="164">
        <f>C3415+D3415</f>
        <v>74</v>
      </c>
      <c r="K3415" s="212">
        <f>E3415</f>
        <v>29</v>
      </c>
      <c r="L3415" s="222">
        <f>F3415+G3415</f>
        <v>2</v>
      </c>
    </row>
    <row r="3416" spans="1:12" ht="11.25" customHeight="1" x14ac:dyDescent="0.4">
      <c r="A3416" s="250"/>
      <c r="B3416" s="260"/>
      <c r="C3416" s="32">
        <f>C3415/I3415*100</f>
        <v>33.944954128440372</v>
      </c>
      <c r="D3416" s="32">
        <f>D3415/I3415*100</f>
        <v>33.944954128440372</v>
      </c>
      <c r="E3416" s="32">
        <f>E3415/I3415*100</f>
        <v>26.605504587155966</v>
      </c>
      <c r="F3416" s="32">
        <f>F3415/I3415*100</f>
        <v>0.91743119266055051</v>
      </c>
      <c r="G3416" s="32">
        <f>G3415/I3415*100</f>
        <v>0.91743119266055051</v>
      </c>
      <c r="H3416" s="74">
        <f>H3415/I3415*100</f>
        <v>3.669724770642202</v>
      </c>
      <c r="I3416" s="133">
        <f t="shared" si="107"/>
        <v>100</v>
      </c>
      <c r="J3416" s="163">
        <f>J3415/I3415*100</f>
        <v>67.889908256880744</v>
      </c>
      <c r="K3416" s="211">
        <f>K3415/I3415*100</f>
        <v>26.605504587155966</v>
      </c>
      <c r="L3416" s="192">
        <f>L3415/I3415*100</f>
        <v>1.834862385321101</v>
      </c>
    </row>
    <row r="3417" spans="1:12" ht="11.25" customHeight="1" x14ac:dyDescent="0.4">
      <c r="A3417" s="250"/>
      <c r="B3417" s="261" t="s">
        <v>48</v>
      </c>
      <c r="C3417" s="30">
        <v>1</v>
      </c>
      <c r="D3417" s="30">
        <v>2</v>
      </c>
      <c r="E3417" s="30">
        <v>4</v>
      </c>
      <c r="F3417" s="30">
        <v>0</v>
      </c>
      <c r="G3417" s="30">
        <v>0</v>
      </c>
      <c r="H3417" s="30">
        <v>6</v>
      </c>
      <c r="I3417" s="134">
        <f t="shared" si="107"/>
        <v>13</v>
      </c>
      <c r="J3417" s="184">
        <f>C3417+D3417</f>
        <v>3</v>
      </c>
      <c r="K3417" s="212">
        <f>E3417</f>
        <v>4</v>
      </c>
      <c r="L3417" s="222">
        <f>F3417+G3417</f>
        <v>0</v>
      </c>
    </row>
    <row r="3418" spans="1:12" ht="11.25" customHeight="1" x14ac:dyDescent="0.4">
      <c r="A3418" s="251"/>
      <c r="B3418" s="268"/>
      <c r="C3418" s="34">
        <f>C3417/I3417*100</f>
        <v>7.6923076923076925</v>
      </c>
      <c r="D3418" s="34">
        <f>D3417/I3417*100</f>
        <v>15.384615384615385</v>
      </c>
      <c r="E3418" s="34">
        <f>E3417/I3417*100</f>
        <v>30.76923076923077</v>
      </c>
      <c r="F3418" s="34">
        <f>F3417/I3417*100</f>
        <v>0</v>
      </c>
      <c r="G3418" s="34">
        <f>G3417/I3417*100</f>
        <v>0</v>
      </c>
      <c r="H3418" s="82">
        <f>H3417/I3417*100</f>
        <v>46.153846153846153</v>
      </c>
      <c r="I3418" s="132">
        <f t="shared" si="107"/>
        <v>100</v>
      </c>
      <c r="J3418" s="166">
        <f>J3417/I3417*100</f>
        <v>23.076923076923077</v>
      </c>
      <c r="K3418" s="213">
        <f>K3417/I3417*100</f>
        <v>30.76923076923077</v>
      </c>
      <c r="L3418" s="194">
        <f>L3417/I3417*100</f>
        <v>0</v>
      </c>
    </row>
    <row r="3419" spans="1:12" ht="11.25" customHeight="1" x14ac:dyDescent="0.4"/>
    <row r="3420" spans="1:12" ht="11.25" customHeight="1" x14ac:dyDescent="0.4"/>
    <row r="3421" spans="1:12" ht="18.75" customHeight="1" x14ac:dyDescent="0.4">
      <c r="A3421" s="2"/>
      <c r="B3421" s="8"/>
      <c r="C3421" s="37"/>
      <c r="D3421" s="37"/>
      <c r="E3421" s="37"/>
      <c r="F3421" s="37"/>
      <c r="G3421" s="37"/>
      <c r="H3421" s="37"/>
      <c r="I3421" s="25"/>
      <c r="J3421" s="25"/>
      <c r="K3421" s="25"/>
      <c r="L3421" s="25"/>
    </row>
    <row r="3422" spans="1:12" ht="30" customHeight="1" x14ac:dyDescent="0.4">
      <c r="A3422" s="315" t="s">
        <v>254</v>
      </c>
      <c r="B3422" s="315"/>
      <c r="C3422" s="315"/>
      <c r="D3422" s="315"/>
      <c r="E3422" s="315"/>
      <c r="F3422" s="315"/>
      <c r="G3422" s="315"/>
      <c r="H3422" s="315"/>
      <c r="I3422" s="315"/>
      <c r="J3422" s="315"/>
      <c r="K3422" s="315"/>
      <c r="L3422" s="315"/>
    </row>
    <row r="3423" spans="1:12" ht="11.25" customHeight="1" x14ac:dyDescent="0.15">
      <c r="A3423" s="277"/>
      <c r="B3423" s="278"/>
      <c r="C3423" s="26">
        <v>1</v>
      </c>
      <c r="D3423" s="26">
        <v>2</v>
      </c>
      <c r="E3423" s="26">
        <v>3</v>
      </c>
      <c r="F3423" s="26">
        <v>4</v>
      </c>
      <c r="G3423" s="26">
        <v>5</v>
      </c>
      <c r="H3423" s="286" t="s">
        <v>22</v>
      </c>
      <c r="I3423" s="313" t="s">
        <v>10</v>
      </c>
      <c r="J3423" s="159" t="s">
        <v>45</v>
      </c>
      <c r="K3423" s="26">
        <v>3</v>
      </c>
      <c r="L3423" s="208" t="s">
        <v>38</v>
      </c>
    </row>
    <row r="3424" spans="1:12" ht="100.5" customHeight="1" x14ac:dyDescent="0.15">
      <c r="A3424" s="279" t="s">
        <v>11</v>
      </c>
      <c r="B3424" s="280"/>
      <c r="C3424" s="27" t="s">
        <v>95</v>
      </c>
      <c r="D3424" s="27" t="s">
        <v>180</v>
      </c>
      <c r="E3424" s="27" t="s">
        <v>58</v>
      </c>
      <c r="F3424" s="27" t="s">
        <v>104</v>
      </c>
      <c r="G3424" s="27" t="s">
        <v>96</v>
      </c>
      <c r="H3424" s="287"/>
      <c r="I3424" s="314"/>
      <c r="J3424" s="195" t="s">
        <v>95</v>
      </c>
      <c r="K3424" s="27" t="s">
        <v>58</v>
      </c>
      <c r="L3424" s="223" t="s">
        <v>96</v>
      </c>
    </row>
    <row r="3425" spans="1:12" ht="11.25" customHeight="1" x14ac:dyDescent="0.4">
      <c r="A3425" s="265" t="s">
        <v>9</v>
      </c>
      <c r="B3425" s="266"/>
      <c r="C3425" s="28">
        <f t="shared" ref="C3425:H3425" si="108">C3427+C3429+C3431+C3433</f>
        <v>559</v>
      </c>
      <c r="D3425" s="28">
        <f t="shared" si="108"/>
        <v>782</v>
      </c>
      <c r="E3425" s="28">
        <f t="shared" si="108"/>
        <v>354</v>
      </c>
      <c r="F3425" s="28">
        <f t="shared" si="108"/>
        <v>23</v>
      </c>
      <c r="G3425" s="28">
        <f t="shared" si="108"/>
        <v>17</v>
      </c>
      <c r="H3425" s="28">
        <f t="shared" si="108"/>
        <v>43</v>
      </c>
      <c r="I3425" s="157">
        <f t="shared" ref="I3425:I3488" si="109">SUM(C3425:H3425)</f>
        <v>1778</v>
      </c>
      <c r="J3425" s="52">
        <f>C3425+D3425</f>
        <v>1341</v>
      </c>
      <c r="K3425" s="28">
        <f>E3425</f>
        <v>354</v>
      </c>
      <c r="L3425" s="220">
        <f>F3425+G3425</f>
        <v>40</v>
      </c>
    </row>
    <row r="3426" spans="1:12" ht="11.25" customHeight="1" x14ac:dyDescent="0.4">
      <c r="A3426" s="257"/>
      <c r="B3426" s="258"/>
      <c r="C3426" s="29">
        <f>C3425/I3425*100</f>
        <v>31.439820022497187</v>
      </c>
      <c r="D3426" s="29">
        <f>D3425/I3425*100</f>
        <v>43.982002249718789</v>
      </c>
      <c r="E3426" s="29">
        <f>E3425/I3425*100</f>
        <v>19.910011248593925</v>
      </c>
      <c r="F3426" s="29">
        <f>F3425/I3425*100</f>
        <v>1.2935883014623173</v>
      </c>
      <c r="G3426" s="29">
        <f>G3425/I3425*100</f>
        <v>0.95613048368953879</v>
      </c>
      <c r="H3426" s="77">
        <f>H3425/I3425*100</f>
        <v>2.4184476940382451</v>
      </c>
      <c r="I3426" s="132">
        <f t="shared" si="109"/>
        <v>100.00000000000001</v>
      </c>
      <c r="J3426" s="162">
        <f>J3425/I3425*100</f>
        <v>75.421822272215977</v>
      </c>
      <c r="K3426" s="210">
        <f>K3425/I3425*100</f>
        <v>19.910011248593925</v>
      </c>
      <c r="L3426" s="221">
        <f>L3425/I3425*100</f>
        <v>2.2497187851518561</v>
      </c>
    </row>
    <row r="3427" spans="1:12" ht="11.25" customHeight="1" x14ac:dyDescent="0.4">
      <c r="A3427" s="249" t="s">
        <v>24</v>
      </c>
      <c r="B3427" s="259" t="s">
        <v>25</v>
      </c>
      <c r="C3427" s="30">
        <v>412</v>
      </c>
      <c r="D3427" s="30">
        <v>554</v>
      </c>
      <c r="E3427" s="30">
        <v>231</v>
      </c>
      <c r="F3427" s="30">
        <v>17</v>
      </c>
      <c r="G3427" s="30">
        <v>12</v>
      </c>
      <c r="H3427" s="30">
        <v>24</v>
      </c>
      <c r="I3427" s="131">
        <f t="shared" si="109"/>
        <v>1250</v>
      </c>
      <c r="J3427" s="161">
        <f>C3427+D3427</f>
        <v>966</v>
      </c>
      <c r="K3427" s="38">
        <f>E3427</f>
        <v>231</v>
      </c>
      <c r="L3427" s="220">
        <f>F3427+G3427</f>
        <v>29</v>
      </c>
    </row>
    <row r="3428" spans="1:12" ht="11.25" customHeight="1" x14ac:dyDescent="0.4">
      <c r="A3428" s="250"/>
      <c r="B3428" s="260"/>
      <c r="C3428" s="31">
        <f>C3427/I3427*100</f>
        <v>32.96</v>
      </c>
      <c r="D3428" s="33">
        <f>D3427/I3427*100</f>
        <v>44.32</v>
      </c>
      <c r="E3428" s="33">
        <f>E3427/I3427*100</f>
        <v>18.48</v>
      </c>
      <c r="F3428" s="33">
        <f>F3427/I3427*100</f>
        <v>1.3599999999999999</v>
      </c>
      <c r="G3428" s="33">
        <f>G3427/I3427*100</f>
        <v>0.96</v>
      </c>
      <c r="H3428" s="78">
        <f>H3427/I3427*100</f>
        <v>1.92</v>
      </c>
      <c r="I3428" s="133">
        <f t="shared" si="109"/>
        <v>100</v>
      </c>
      <c r="J3428" s="163">
        <f>J3427/I3427*100</f>
        <v>77.28</v>
      </c>
      <c r="K3428" s="211">
        <f>K3427/I3427*100</f>
        <v>18.48</v>
      </c>
      <c r="L3428" s="189">
        <f>L3427/I3427*100</f>
        <v>2.3199999999999998</v>
      </c>
    </row>
    <row r="3429" spans="1:12" ht="11.25" customHeight="1" x14ac:dyDescent="0.4">
      <c r="A3429" s="250"/>
      <c r="B3429" s="261" t="s">
        <v>26</v>
      </c>
      <c r="C3429" s="30">
        <v>104</v>
      </c>
      <c r="D3429" s="30">
        <v>151</v>
      </c>
      <c r="E3429" s="30">
        <v>68</v>
      </c>
      <c r="F3429" s="30">
        <v>4</v>
      </c>
      <c r="G3429" s="30">
        <v>3</v>
      </c>
      <c r="H3429" s="30">
        <v>13</v>
      </c>
      <c r="I3429" s="134">
        <f t="shared" si="109"/>
        <v>343</v>
      </c>
      <c r="J3429" s="164">
        <f>C3429+D3429</f>
        <v>255</v>
      </c>
      <c r="K3429" s="212">
        <f>E3429</f>
        <v>68</v>
      </c>
      <c r="L3429" s="222">
        <f>F3429+G3429</f>
        <v>7</v>
      </c>
    </row>
    <row r="3430" spans="1:12" ht="11.25" customHeight="1" x14ac:dyDescent="0.4">
      <c r="A3430" s="250"/>
      <c r="B3430" s="261"/>
      <c r="C3430" s="32">
        <f>C3429/I3429*100</f>
        <v>30.320699708454811</v>
      </c>
      <c r="D3430" s="32">
        <f>D3429/I3429*100</f>
        <v>44.023323615160351</v>
      </c>
      <c r="E3430" s="32">
        <f>E3429/I3429*100</f>
        <v>19.825072886297377</v>
      </c>
      <c r="F3430" s="32">
        <f>F3429/I3429*100</f>
        <v>1.1661807580174928</v>
      </c>
      <c r="G3430" s="32">
        <f>G3429/I3429*100</f>
        <v>0.87463556851311952</v>
      </c>
      <c r="H3430" s="74">
        <f>H3429/I3429*100</f>
        <v>3.7900874635568513</v>
      </c>
      <c r="I3430" s="133">
        <f t="shared" si="109"/>
        <v>100</v>
      </c>
      <c r="J3430" s="163">
        <f>J3429/I3429*100</f>
        <v>74.344023323615161</v>
      </c>
      <c r="K3430" s="211">
        <f>K3429/I3429*100</f>
        <v>19.825072886297377</v>
      </c>
      <c r="L3430" s="192">
        <f>L3429/I3429*100</f>
        <v>2.0408163265306123</v>
      </c>
    </row>
    <row r="3431" spans="1:12" ht="11.25" customHeight="1" x14ac:dyDescent="0.4">
      <c r="A3431" s="250"/>
      <c r="B3431" s="262" t="s">
        <v>17</v>
      </c>
      <c r="C3431" s="30">
        <v>28</v>
      </c>
      <c r="D3431" s="30">
        <v>50</v>
      </c>
      <c r="E3431" s="30">
        <v>33</v>
      </c>
      <c r="F3431" s="30">
        <v>0</v>
      </c>
      <c r="G3431" s="30">
        <v>2</v>
      </c>
      <c r="H3431" s="30">
        <v>4</v>
      </c>
      <c r="I3431" s="134">
        <f t="shared" si="109"/>
        <v>117</v>
      </c>
      <c r="J3431" s="164">
        <f>C3431+D3431</f>
        <v>78</v>
      </c>
      <c r="K3431" s="212">
        <f>E3431</f>
        <v>33</v>
      </c>
      <c r="L3431" s="222">
        <f>F3431+G3431</f>
        <v>2</v>
      </c>
    </row>
    <row r="3432" spans="1:12" ht="11.25" customHeight="1" x14ac:dyDescent="0.4">
      <c r="A3432" s="250"/>
      <c r="B3432" s="260"/>
      <c r="C3432" s="33">
        <f>C3431/I3431*100</f>
        <v>23.931623931623932</v>
      </c>
      <c r="D3432" s="33">
        <f>D3431/I3431*100</f>
        <v>42.735042735042732</v>
      </c>
      <c r="E3432" s="33">
        <f>E3431/I3431*100</f>
        <v>28.205128205128204</v>
      </c>
      <c r="F3432" s="33">
        <f>F3431/I3431*100</f>
        <v>0</v>
      </c>
      <c r="G3432" s="33">
        <f>G3431/I3431*100</f>
        <v>1.7094017094017095</v>
      </c>
      <c r="H3432" s="78">
        <f>H3431/I3431*100</f>
        <v>3.4188034188034191</v>
      </c>
      <c r="I3432" s="133">
        <f t="shared" si="109"/>
        <v>99.999999999999986</v>
      </c>
      <c r="J3432" s="163">
        <f>J3431/I3431*100</f>
        <v>66.666666666666657</v>
      </c>
      <c r="K3432" s="211">
        <f>K3431/I3431*100</f>
        <v>28.205128205128204</v>
      </c>
      <c r="L3432" s="192">
        <f>L3431/I3431*100</f>
        <v>1.7094017094017095</v>
      </c>
    </row>
    <row r="3433" spans="1:12" ht="11.25" customHeight="1" x14ac:dyDescent="0.4">
      <c r="A3433" s="250"/>
      <c r="B3433" s="261" t="s">
        <v>15</v>
      </c>
      <c r="C3433" s="30">
        <v>15</v>
      </c>
      <c r="D3433" s="30">
        <v>27</v>
      </c>
      <c r="E3433" s="30">
        <v>22</v>
      </c>
      <c r="F3433" s="30">
        <v>2</v>
      </c>
      <c r="G3433" s="30">
        <v>0</v>
      </c>
      <c r="H3433" s="30">
        <v>2</v>
      </c>
      <c r="I3433" s="134">
        <f t="shared" si="109"/>
        <v>68</v>
      </c>
      <c r="J3433" s="164">
        <f>C3433+D3433</f>
        <v>42</v>
      </c>
      <c r="K3433" s="212">
        <f>E3433</f>
        <v>22</v>
      </c>
      <c r="L3433" s="222">
        <f>F3433+G3433</f>
        <v>2</v>
      </c>
    </row>
    <row r="3434" spans="1:12" ht="11.25" customHeight="1" x14ac:dyDescent="0.4">
      <c r="A3434" s="250"/>
      <c r="B3434" s="261"/>
      <c r="C3434" s="34">
        <f>C3433/I3433*100</f>
        <v>22.058823529411764</v>
      </c>
      <c r="D3434" s="34">
        <f>D3433/I3433*100</f>
        <v>39.705882352941174</v>
      </c>
      <c r="E3434" s="34">
        <f>E3433/I3433*100</f>
        <v>32.352941176470587</v>
      </c>
      <c r="F3434" s="34">
        <f>F3433/I3433*100</f>
        <v>2.9411764705882351</v>
      </c>
      <c r="G3434" s="34">
        <f>G3433/I3433*100</f>
        <v>0</v>
      </c>
      <c r="H3434" s="82">
        <f>H3433/I3433*100</f>
        <v>2.9411764705882351</v>
      </c>
      <c r="I3434" s="132">
        <f t="shared" si="109"/>
        <v>100</v>
      </c>
      <c r="J3434" s="163">
        <f>J3433/I3433*100</f>
        <v>61.764705882352942</v>
      </c>
      <c r="K3434" s="211">
        <f>K3433/I3433*100</f>
        <v>32.352941176470587</v>
      </c>
      <c r="L3434" s="192">
        <f>L3433/I3433*100</f>
        <v>2.9411764705882351</v>
      </c>
    </row>
    <row r="3435" spans="1:12" ht="11.25" customHeight="1" x14ac:dyDescent="0.4">
      <c r="A3435" s="249" t="s">
        <v>29</v>
      </c>
      <c r="B3435" s="259" t="s">
        <v>30</v>
      </c>
      <c r="C3435" s="30">
        <v>243</v>
      </c>
      <c r="D3435" s="30">
        <v>358</v>
      </c>
      <c r="E3435" s="30">
        <v>143</v>
      </c>
      <c r="F3435" s="30">
        <v>14</v>
      </c>
      <c r="G3435" s="30">
        <v>12</v>
      </c>
      <c r="H3435" s="30">
        <v>17</v>
      </c>
      <c r="I3435" s="131">
        <f t="shared" si="109"/>
        <v>787</v>
      </c>
      <c r="J3435" s="161">
        <f>C3435+D3435</f>
        <v>601</v>
      </c>
      <c r="K3435" s="38">
        <f>E3435</f>
        <v>143</v>
      </c>
      <c r="L3435" s="220">
        <f>F3435+G3435</f>
        <v>26</v>
      </c>
    </row>
    <row r="3436" spans="1:12" ht="11.25" customHeight="1" x14ac:dyDescent="0.4">
      <c r="A3436" s="250"/>
      <c r="B3436" s="261"/>
      <c r="C3436" s="31">
        <f>C3435/I3435*100</f>
        <v>30.876747141041932</v>
      </c>
      <c r="D3436" s="33">
        <f>D3435/I3435*100</f>
        <v>45.489199491740791</v>
      </c>
      <c r="E3436" s="33">
        <f>E3435/I3435*100</f>
        <v>18.170266836086405</v>
      </c>
      <c r="F3436" s="33">
        <f>F3435/I3435*100</f>
        <v>1.7789072426937738</v>
      </c>
      <c r="G3436" s="33">
        <f>G3435/I3435*100</f>
        <v>1.5247776365946633</v>
      </c>
      <c r="H3436" s="78">
        <f>H3435/I3435*100</f>
        <v>2.1601016518424396</v>
      </c>
      <c r="I3436" s="133">
        <f t="shared" si="109"/>
        <v>100.00000000000001</v>
      </c>
      <c r="J3436" s="163">
        <f>J3435/I3435*100</f>
        <v>76.365946632782723</v>
      </c>
      <c r="K3436" s="211">
        <f>K3435/I3435*100</f>
        <v>18.170266836086405</v>
      </c>
      <c r="L3436" s="192">
        <f>L3435/I3435*100</f>
        <v>3.3036848792884368</v>
      </c>
    </row>
    <row r="3437" spans="1:12" ht="11.25" customHeight="1" x14ac:dyDescent="0.4">
      <c r="A3437" s="250"/>
      <c r="B3437" s="262" t="s">
        <v>32</v>
      </c>
      <c r="C3437" s="30">
        <v>313</v>
      </c>
      <c r="D3437" s="30">
        <v>417</v>
      </c>
      <c r="E3437" s="30">
        <v>201</v>
      </c>
      <c r="F3437" s="30">
        <v>9</v>
      </c>
      <c r="G3437" s="30">
        <v>4</v>
      </c>
      <c r="H3437" s="30">
        <v>26</v>
      </c>
      <c r="I3437" s="134">
        <f t="shared" si="109"/>
        <v>970</v>
      </c>
      <c r="J3437" s="164">
        <f>C3437+D3437</f>
        <v>730</v>
      </c>
      <c r="K3437" s="212">
        <f>E3437</f>
        <v>201</v>
      </c>
      <c r="L3437" s="222">
        <f>F3437+G3437</f>
        <v>13</v>
      </c>
    </row>
    <row r="3438" spans="1:12" ht="11.25" customHeight="1" x14ac:dyDescent="0.4">
      <c r="A3438" s="250"/>
      <c r="B3438" s="260"/>
      <c r="C3438" s="32">
        <f>C3437/I3437*100</f>
        <v>32.268041237113401</v>
      </c>
      <c r="D3438" s="32">
        <f>D3437/I3437*100</f>
        <v>42.989690721649488</v>
      </c>
      <c r="E3438" s="32">
        <f>E3437/I3437*100</f>
        <v>20.721649484536083</v>
      </c>
      <c r="F3438" s="32">
        <f>F3437/I3437*100</f>
        <v>0.92783505154639179</v>
      </c>
      <c r="G3438" s="32">
        <f>G3437/I3437*100</f>
        <v>0.41237113402061859</v>
      </c>
      <c r="H3438" s="74">
        <f>H3437/I3437*100</f>
        <v>2.6804123711340204</v>
      </c>
      <c r="I3438" s="133">
        <f t="shared" si="109"/>
        <v>100.00000000000001</v>
      </c>
      <c r="J3438" s="163">
        <f>J3437/I3437*100</f>
        <v>75.257731958762889</v>
      </c>
      <c r="K3438" s="211">
        <f>K3437/I3437*100</f>
        <v>20.721649484536083</v>
      </c>
      <c r="L3438" s="192">
        <f>L3437/I3437*100</f>
        <v>1.3402061855670102</v>
      </c>
    </row>
    <row r="3439" spans="1:12" ht="11.25" customHeight="1" x14ac:dyDescent="0.4">
      <c r="A3439" s="250"/>
      <c r="B3439" s="267" t="s">
        <v>33</v>
      </c>
      <c r="C3439" s="30">
        <v>1</v>
      </c>
      <c r="D3439" s="30">
        <v>0</v>
      </c>
      <c r="E3439" s="30">
        <v>0</v>
      </c>
      <c r="F3439" s="30">
        <v>0</v>
      </c>
      <c r="G3439" s="30">
        <v>0</v>
      </c>
      <c r="H3439" s="30">
        <v>0</v>
      </c>
      <c r="I3439" s="134">
        <f t="shared" si="109"/>
        <v>1</v>
      </c>
      <c r="J3439" s="164">
        <f>C3439+D3439</f>
        <v>1</v>
      </c>
      <c r="K3439" s="212">
        <f>E3439</f>
        <v>0</v>
      </c>
      <c r="L3439" s="222">
        <f>F3439+G3439</f>
        <v>0</v>
      </c>
    </row>
    <row r="3440" spans="1:12" ht="11.25" customHeight="1" x14ac:dyDescent="0.4">
      <c r="A3440" s="250"/>
      <c r="B3440" s="267"/>
      <c r="C3440" s="32">
        <f>C3439/I3439*100</f>
        <v>100</v>
      </c>
      <c r="D3440" s="32">
        <f>D3439/I3439*100</f>
        <v>0</v>
      </c>
      <c r="E3440" s="32">
        <f>E3439/I3439*100</f>
        <v>0</v>
      </c>
      <c r="F3440" s="32">
        <f>F3439/I3439*100</f>
        <v>0</v>
      </c>
      <c r="G3440" s="32">
        <f>G3439/I3439*100</f>
        <v>0</v>
      </c>
      <c r="H3440" s="74">
        <f>H3439/I3439*100</f>
        <v>0</v>
      </c>
      <c r="I3440" s="133">
        <f t="shared" si="109"/>
        <v>100</v>
      </c>
      <c r="J3440" s="163">
        <f>J3439/I3439*100</f>
        <v>100</v>
      </c>
      <c r="K3440" s="211">
        <f>K3439/I3439*100</f>
        <v>0</v>
      </c>
      <c r="L3440" s="192">
        <f>L3439/I3439*100</f>
        <v>0</v>
      </c>
    </row>
    <row r="3441" spans="1:12" ht="11.25" customHeight="1" x14ac:dyDescent="0.4">
      <c r="A3441" s="250"/>
      <c r="B3441" s="267" t="s">
        <v>102</v>
      </c>
      <c r="C3441" s="35">
        <v>2</v>
      </c>
      <c r="D3441" s="35">
        <v>6</v>
      </c>
      <c r="E3441" s="35">
        <v>9</v>
      </c>
      <c r="F3441" s="35">
        <v>0</v>
      </c>
      <c r="G3441" s="35">
        <v>1</v>
      </c>
      <c r="H3441" s="130">
        <v>0</v>
      </c>
      <c r="I3441" s="158">
        <f t="shared" si="109"/>
        <v>18</v>
      </c>
      <c r="J3441" s="164">
        <f>C3441+D3441</f>
        <v>8</v>
      </c>
      <c r="K3441" s="212">
        <f>E3441</f>
        <v>9</v>
      </c>
      <c r="L3441" s="222">
        <f>F3441+G3441</f>
        <v>1</v>
      </c>
    </row>
    <row r="3442" spans="1:12" ht="11.25" customHeight="1" x14ac:dyDescent="0.4">
      <c r="A3442" s="250"/>
      <c r="B3442" s="267"/>
      <c r="C3442" s="32">
        <f>C3441/I3441*100</f>
        <v>11.111111111111111</v>
      </c>
      <c r="D3442" s="32">
        <f>D3441/I3441*100</f>
        <v>33.333333333333329</v>
      </c>
      <c r="E3442" s="32">
        <f>E3441/I3441*100</f>
        <v>50</v>
      </c>
      <c r="F3442" s="32">
        <f>F3441/I3441*100</f>
        <v>0</v>
      </c>
      <c r="G3442" s="32">
        <f>G3441/I3441*100</f>
        <v>5.5555555555555554</v>
      </c>
      <c r="H3442" s="74">
        <f>H3441/I3441*100</f>
        <v>0</v>
      </c>
      <c r="I3442" s="133">
        <f t="shared" si="109"/>
        <v>100</v>
      </c>
      <c r="J3442" s="163">
        <f>J3441/I3441*100</f>
        <v>44.444444444444443</v>
      </c>
      <c r="K3442" s="211">
        <f>K3441/I3441*100</f>
        <v>50</v>
      </c>
      <c r="L3442" s="192">
        <f>L3441/I3441*100</f>
        <v>5.5555555555555554</v>
      </c>
    </row>
    <row r="3443" spans="1:12" ht="11.25" customHeight="1" x14ac:dyDescent="0.4">
      <c r="A3443" s="250"/>
      <c r="B3443" s="261" t="s">
        <v>48</v>
      </c>
      <c r="C3443" s="30">
        <v>0</v>
      </c>
      <c r="D3443" s="30">
        <v>1</v>
      </c>
      <c r="E3443" s="30">
        <v>1</v>
      </c>
      <c r="F3443" s="30">
        <v>0</v>
      </c>
      <c r="G3443" s="30">
        <v>0</v>
      </c>
      <c r="H3443" s="30">
        <v>0</v>
      </c>
      <c r="I3443" s="134">
        <f t="shared" si="109"/>
        <v>2</v>
      </c>
      <c r="J3443" s="164">
        <f>C3443+D3443</f>
        <v>1</v>
      </c>
      <c r="K3443" s="212">
        <f>E3443</f>
        <v>1</v>
      </c>
      <c r="L3443" s="222">
        <f>F3443+G3443</f>
        <v>0</v>
      </c>
    </row>
    <row r="3444" spans="1:12" ht="11.25" customHeight="1" x14ac:dyDescent="0.4">
      <c r="A3444" s="251"/>
      <c r="B3444" s="268"/>
      <c r="C3444" s="36">
        <f>C3443/I3443*100</f>
        <v>0</v>
      </c>
      <c r="D3444" s="36">
        <f>D3443/I3443*100</f>
        <v>50</v>
      </c>
      <c r="E3444" s="36">
        <f>E3443/I3443*100</f>
        <v>50</v>
      </c>
      <c r="F3444" s="36">
        <f>F3443/I3443*100</f>
        <v>0</v>
      </c>
      <c r="G3444" s="36">
        <f>G3443/I3443*100</f>
        <v>0</v>
      </c>
      <c r="H3444" s="79">
        <f>H3443/I3443*100</f>
        <v>0</v>
      </c>
      <c r="I3444" s="132">
        <f t="shared" si="109"/>
        <v>100</v>
      </c>
      <c r="J3444" s="162">
        <f>J3443/I3443*100</f>
        <v>50</v>
      </c>
      <c r="K3444" s="210">
        <f>K3443/I3443*100</f>
        <v>50</v>
      </c>
      <c r="L3444" s="221">
        <f>L3443/I3443*100</f>
        <v>0</v>
      </c>
    </row>
    <row r="3445" spans="1:12" ht="11.25" customHeight="1" x14ac:dyDescent="0.4">
      <c r="A3445" s="249" t="s">
        <v>39</v>
      </c>
      <c r="B3445" s="259" t="s">
        <v>41</v>
      </c>
      <c r="C3445" s="30">
        <v>25</v>
      </c>
      <c r="D3445" s="30">
        <v>18</v>
      </c>
      <c r="E3445" s="30">
        <v>5</v>
      </c>
      <c r="F3445" s="30">
        <v>1</v>
      </c>
      <c r="G3445" s="30">
        <v>0</v>
      </c>
      <c r="H3445" s="30">
        <v>1</v>
      </c>
      <c r="I3445" s="131">
        <f t="shared" si="109"/>
        <v>50</v>
      </c>
      <c r="J3445" s="161">
        <f>C3445+D3445</f>
        <v>43</v>
      </c>
      <c r="K3445" s="38">
        <f>E3445</f>
        <v>5</v>
      </c>
      <c r="L3445" s="220">
        <f>F3445+G3445</f>
        <v>1</v>
      </c>
    </row>
    <row r="3446" spans="1:12" ht="11.25" customHeight="1" x14ac:dyDescent="0.4">
      <c r="A3446" s="250"/>
      <c r="B3446" s="260"/>
      <c r="C3446" s="31">
        <f>C3445/I3445*100</f>
        <v>50</v>
      </c>
      <c r="D3446" s="33">
        <f>D3445/I3445*100</f>
        <v>36</v>
      </c>
      <c r="E3446" s="33">
        <f>E3445/I3445*100</f>
        <v>10</v>
      </c>
      <c r="F3446" s="33">
        <f>F3445/I3445*100</f>
        <v>2</v>
      </c>
      <c r="G3446" s="33">
        <f>G3445/I3445*100</f>
        <v>0</v>
      </c>
      <c r="H3446" s="78">
        <f>H3445/I3445*100</f>
        <v>2</v>
      </c>
      <c r="I3446" s="133">
        <f t="shared" si="109"/>
        <v>100</v>
      </c>
      <c r="J3446" s="163">
        <f>J3445/I3445*100</f>
        <v>86</v>
      </c>
      <c r="K3446" s="211">
        <f>K3445/I3445*100</f>
        <v>10</v>
      </c>
      <c r="L3446" s="192">
        <f>L3445/I3445*100</f>
        <v>2</v>
      </c>
    </row>
    <row r="3447" spans="1:12" ht="11.25" customHeight="1" x14ac:dyDescent="0.4">
      <c r="A3447" s="250"/>
      <c r="B3447" s="261" t="s">
        <v>42</v>
      </c>
      <c r="C3447" s="30">
        <v>45</v>
      </c>
      <c r="D3447" s="30">
        <v>40</v>
      </c>
      <c r="E3447" s="30">
        <v>20</v>
      </c>
      <c r="F3447" s="30">
        <v>0</v>
      </c>
      <c r="G3447" s="30">
        <v>2</v>
      </c>
      <c r="H3447" s="30">
        <v>0</v>
      </c>
      <c r="I3447" s="134">
        <f t="shared" si="109"/>
        <v>107</v>
      </c>
      <c r="J3447" s="164">
        <f>C3447+D3447</f>
        <v>85</v>
      </c>
      <c r="K3447" s="212">
        <f>E3447</f>
        <v>20</v>
      </c>
      <c r="L3447" s="222">
        <f>F3447+G3447</f>
        <v>2</v>
      </c>
    </row>
    <row r="3448" spans="1:12" ht="11.25" customHeight="1" x14ac:dyDescent="0.4">
      <c r="A3448" s="250"/>
      <c r="B3448" s="261"/>
      <c r="C3448" s="32">
        <f>C3447/I3447*100</f>
        <v>42.056074766355138</v>
      </c>
      <c r="D3448" s="32">
        <f>D3447/I3447*100</f>
        <v>37.383177570093459</v>
      </c>
      <c r="E3448" s="32">
        <f>E3447/I3447*100</f>
        <v>18.691588785046729</v>
      </c>
      <c r="F3448" s="32">
        <f>F3447/I3447*100</f>
        <v>0</v>
      </c>
      <c r="G3448" s="32">
        <f>G3447/I3447*100</f>
        <v>1.8691588785046727</v>
      </c>
      <c r="H3448" s="74">
        <f>H3447/I3447*100</f>
        <v>0</v>
      </c>
      <c r="I3448" s="133">
        <f t="shared" si="109"/>
        <v>100</v>
      </c>
      <c r="J3448" s="163">
        <f>J3447/I3447*100</f>
        <v>79.43925233644859</v>
      </c>
      <c r="K3448" s="211">
        <f>K3447/I3447*100</f>
        <v>18.691588785046729</v>
      </c>
      <c r="L3448" s="192">
        <f>L3447/I3447*100</f>
        <v>1.8691588785046727</v>
      </c>
    </row>
    <row r="3449" spans="1:12" ht="11.25" customHeight="1" x14ac:dyDescent="0.4">
      <c r="A3449" s="250"/>
      <c r="B3449" s="262" t="s">
        <v>43</v>
      </c>
      <c r="C3449" s="30">
        <v>48</v>
      </c>
      <c r="D3449" s="30">
        <v>67</v>
      </c>
      <c r="E3449" s="30">
        <v>40</v>
      </c>
      <c r="F3449" s="30">
        <v>5</v>
      </c>
      <c r="G3449" s="30">
        <v>2</v>
      </c>
      <c r="H3449" s="30">
        <v>2</v>
      </c>
      <c r="I3449" s="134">
        <f t="shared" si="109"/>
        <v>164</v>
      </c>
      <c r="J3449" s="164">
        <f>C3449+D3449</f>
        <v>115</v>
      </c>
      <c r="K3449" s="212">
        <f>E3449</f>
        <v>40</v>
      </c>
      <c r="L3449" s="222">
        <f>F3449+G3449</f>
        <v>7</v>
      </c>
    </row>
    <row r="3450" spans="1:12" ht="11.25" customHeight="1" x14ac:dyDescent="0.4">
      <c r="A3450" s="250"/>
      <c r="B3450" s="260"/>
      <c r="C3450" s="32">
        <f>C3449/I3449*100</f>
        <v>29.268292682926827</v>
      </c>
      <c r="D3450" s="32">
        <f>D3449/I3449*100</f>
        <v>40.853658536585364</v>
      </c>
      <c r="E3450" s="32">
        <f>E3449/I3449*100</f>
        <v>24.390243902439025</v>
      </c>
      <c r="F3450" s="32">
        <f>F3449/I3449*100</f>
        <v>3.0487804878048781</v>
      </c>
      <c r="G3450" s="32">
        <f>G3449/I3449*100</f>
        <v>1.2195121951219512</v>
      </c>
      <c r="H3450" s="74">
        <f>H3449/I3449*100</f>
        <v>1.2195121951219512</v>
      </c>
      <c r="I3450" s="133">
        <f t="shared" si="109"/>
        <v>100</v>
      </c>
      <c r="J3450" s="163">
        <f>J3449/I3449*100</f>
        <v>70.121951219512198</v>
      </c>
      <c r="K3450" s="211">
        <f>K3449/I3449*100</f>
        <v>24.390243902439025</v>
      </c>
      <c r="L3450" s="192">
        <f>L3449/I3449*100</f>
        <v>4.2682926829268295</v>
      </c>
    </row>
    <row r="3451" spans="1:12" ht="11.25" customHeight="1" x14ac:dyDescent="0.4">
      <c r="A3451" s="250"/>
      <c r="B3451" s="261" t="s">
        <v>44</v>
      </c>
      <c r="C3451" s="30">
        <v>94</v>
      </c>
      <c r="D3451" s="30">
        <v>103</v>
      </c>
      <c r="E3451" s="30">
        <v>61</v>
      </c>
      <c r="F3451" s="30">
        <v>4</v>
      </c>
      <c r="G3451" s="30">
        <v>6</v>
      </c>
      <c r="H3451" s="30">
        <v>1</v>
      </c>
      <c r="I3451" s="134">
        <f t="shared" si="109"/>
        <v>269</v>
      </c>
      <c r="J3451" s="164">
        <f>C3451+D3451</f>
        <v>197</v>
      </c>
      <c r="K3451" s="212">
        <f>E3451</f>
        <v>61</v>
      </c>
      <c r="L3451" s="222">
        <f>F3451+G3451</f>
        <v>10</v>
      </c>
    </row>
    <row r="3452" spans="1:12" ht="11.25" customHeight="1" x14ac:dyDescent="0.4">
      <c r="A3452" s="250"/>
      <c r="B3452" s="261"/>
      <c r="C3452" s="32">
        <f>C3451/I3451*100</f>
        <v>34.944237918215613</v>
      </c>
      <c r="D3452" s="32">
        <f>D3451/I3451*100</f>
        <v>38.289962825278813</v>
      </c>
      <c r="E3452" s="32">
        <f>E3451/I3451*100</f>
        <v>22.676579925650557</v>
      </c>
      <c r="F3452" s="32">
        <f>F3451/I3451*100</f>
        <v>1.486988847583643</v>
      </c>
      <c r="G3452" s="32">
        <f>G3451/I3451*100</f>
        <v>2.2304832713754648</v>
      </c>
      <c r="H3452" s="74">
        <f>H3451/I3451*100</f>
        <v>0.37174721189591076</v>
      </c>
      <c r="I3452" s="133">
        <f t="shared" si="109"/>
        <v>100</v>
      </c>
      <c r="J3452" s="163">
        <f>J3451/I3451*100</f>
        <v>73.234200743494426</v>
      </c>
      <c r="K3452" s="211">
        <f>K3451/I3451*100</f>
        <v>22.676579925650557</v>
      </c>
      <c r="L3452" s="192">
        <f>L3451/I3451*100</f>
        <v>3.7174721189591078</v>
      </c>
    </row>
    <row r="3453" spans="1:12" ht="11.25" customHeight="1" x14ac:dyDescent="0.4">
      <c r="A3453" s="250"/>
      <c r="B3453" s="262" t="s">
        <v>46</v>
      </c>
      <c r="C3453" s="30">
        <v>90</v>
      </c>
      <c r="D3453" s="30">
        <v>163</v>
      </c>
      <c r="E3453" s="30">
        <v>69</v>
      </c>
      <c r="F3453" s="30">
        <v>2</v>
      </c>
      <c r="G3453" s="30">
        <v>2</v>
      </c>
      <c r="H3453" s="30">
        <v>4</v>
      </c>
      <c r="I3453" s="134">
        <f t="shared" si="109"/>
        <v>330</v>
      </c>
      <c r="J3453" s="164">
        <f>C3453+D3453</f>
        <v>253</v>
      </c>
      <c r="K3453" s="212">
        <f>E3453</f>
        <v>69</v>
      </c>
      <c r="L3453" s="222">
        <f>F3453+G3453</f>
        <v>4</v>
      </c>
    </row>
    <row r="3454" spans="1:12" ht="11.25" customHeight="1" x14ac:dyDescent="0.4">
      <c r="A3454" s="250"/>
      <c r="B3454" s="260"/>
      <c r="C3454" s="32">
        <f>C3453/I3453*100</f>
        <v>27.27272727272727</v>
      </c>
      <c r="D3454" s="32">
        <f>D3453/I3453*100</f>
        <v>49.393939393939398</v>
      </c>
      <c r="E3454" s="32">
        <f>E3453/I3453*100</f>
        <v>20.909090909090907</v>
      </c>
      <c r="F3454" s="32">
        <f>F3453/I3453*100</f>
        <v>0.60606060606060608</v>
      </c>
      <c r="G3454" s="32">
        <f>G3453/I3453*100</f>
        <v>0.60606060606060608</v>
      </c>
      <c r="H3454" s="74">
        <f>H3453/I3453*100</f>
        <v>1.2121212121212122</v>
      </c>
      <c r="I3454" s="133">
        <f t="shared" si="109"/>
        <v>100.00000000000001</v>
      </c>
      <c r="J3454" s="163">
        <f>J3453/I3453*100</f>
        <v>76.666666666666671</v>
      </c>
      <c r="K3454" s="211">
        <f>K3453/I3453*100</f>
        <v>20.909090909090907</v>
      </c>
      <c r="L3454" s="192">
        <f>L3453/I3453*100</f>
        <v>1.2121212121212122</v>
      </c>
    </row>
    <row r="3455" spans="1:12" ht="11.25" customHeight="1" x14ac:dyDescent="0.4">
      <c r="A3455" s="250"/>
      <c r="B3455" s="261" t="s">
        <v>18</v>
      </c>
      <c r="C3455" s="30">
        <v>93</v>
      </c>
      <c r="D3455" s="30">
        <v>147</v>
      </c>
      <c r="E3455" s="30">
        <v>68</v>
      </c>
      <c r="F3455" s="30">
        <v>7</v>
      </c>
      <c r="G3455" s="30">
        <v>2</v>
      </c>
      <c r="H3455" s="30">
        <v>6</v>
      </c>
      <c r="I3455" s="134">
        <f t="shared" si="109"/>
        <v>323</v>
      </c>
      <c r="J3455" s="164">
        <f>C3455+D3455</f>
        <v>240</v>
      </c>
      <c r="K3455" s="212">
        <f>E3455</f>
        <v>68</v>
      </c>
      <c r="L3455" s="222">
        <f>F3455+G3455</f>
        <v>9</v>
      </c>
    </row>
    <row r="3456" spans="1:12" ht="11.25" customHeight="1" x14ac:dyDescent="0.4">
      <c r="A3456" s="250"/>
      <c r="B3456" s="261"/>
      <c r="C3456" s="32">
        <f>C3455/I3455*100</f>
        <v>28.792569659442723</v>
      </c>
      <c r="D3456" s="32">
        <f>D3455/I3455*100</f>
        <v>45.51083591331269</v>
      </c>
      <c r="E3456" s="32">
        <f>E3455/I3455*100</f>
        <v>21.052631578947366</v>
      </c>
      <c r="F3456" s="32">
        <f>F3455/I3455*100</f>
        <v>2.1671826625386998</v>
      </c>
      <c r="G3456" s="32">
        <f>G3455/I3455*100</f>
        <v>0.61919504643962853</v>
      </c>
      <c r="H3456" s="74">
        <f>H3455/I3455*100</f>
        <v>1.8575851393188854</v>
      </c>
      <c r="I3456" s="133">
        <f t="shared" si="109"/>
        <v>100</v>
      </c>
      <c r="J3456" s="163">
        <f>J3455/I3455*100</f>
        <v>74.303405572755423</v>
      </c>
      <c r="K3456" s="211">
        <f>K3455/I3455*100</f>
        <v>21.052631578947366</v>
      </c>
      <c r="L3456" s="192">
        <f>L3455/I3455*100</f>
        <v>2.7863777089783279</v>
      </c>
    </row>
    <row r="3457" spans="1:12" ht="11.25" customHeight="1" x14ac:dyDescent="0.4">
      <c r="A3457" s="250"/>
      <c r="B3457" s="262" t="s">
        <v>7</v>
      </c>
      <c r="C3457" s="30">
        <v>164</v>
      </c>
      <c r="D3457" s="30">
        <v>242</v>
      </c>
      <c r="E3457" s="30">
        <v>89</v>
      </c>
      <c r="F3457" s="30">
        <v>4</v>
      </c>
      <c r="G3457" s="30">
        <v>3</v>
      </c>
      <c r="H3457" s="30">
        <v>28</v>
      </c>
      <c r="I3457" s="134">
        <f t="shared" si="109"/>
        <v>530</v>
      </c>
      <c r="J3457" s="164">
        <f>C3457+D3457</f>
        <v>406</v>
      </c>
      <c r="K3457" s="212">
        <f>E3457</f>
        <v>89</v>
      </c>
      <c r="L3457" s="222">
        <f>F3457+G3457</f>
        <v>7</v>
      </c>
    </row>
    <row r="3458" spans="1:12" ht="11.25" customHeight="1" x14ac:dyDescent="0.4">
      <c r="A3458" s="250"/>
      <c r="B3458" s="260"/>
      <c r="C3458" s="32">
        <f>C3457/I3457*100</f>
        <v>30.943396226415093</v>
      </c>
      <c r="D3458" s="32">
        <f>D3457/I3457*100</f>
        <v>45.660377358490564</v>
      </c>
      <c r="E3458" s="32">
        <f>E3457/I3457*100</f>
        <v>16.79245283018868</v>
      </c>
      <c r="F3458" s="32">
        <f>F3457/I3457*100</f>
        <v>0.75471698113207553</v>
      </c>
      <c r="G3458" s="32">
        <f>G3457/I3457*100</f>
        <v>0.56603773584905659</v>
      </c>
      <c r="H3458" s="74">
        <f>H3457/I3457*100</f>
        <v>5.2830188679245289</v>
      </c>
      <c r="I3458" s="133">
        <f t="shared" si="109"/>
        <v>99.999999999999986</v>
      </c>
      <c r="J3458" s="163">
        <f>J3457/I3457*100</f>
        <v>76.603773584905667</v>
      </c>
      <c r="K3458" s="211">
        <f>K3457/I3457*100</f>
        <v>16.79245283018868</v>
      </c>
      <c r="L3458" s="192">
        <f>L3457/I3457*100</f>
        <v>1.3207547169811322</v>
      </c>
    </row>
    <row r="3459" spans="1:12" ht="11.25" customHeight="1" x14ac:dyDescent="0.4">
      <c r="A3459" s="250"/>
      <c r="B3459" s="261" t="s">
        <v>48</v>
      </c>
      <c r="C3459" s="30">
        <v>0</v>
      </c>
      <c r="D3459" s="30">
        <v>2</v>
      </c>
      <c r="E3459" s="30">
        <v>2</v>
      </c>
      <c r="F3459" s="30">
        <v>0</v>
      </c>
      <c r="G3459" s="30">
        <v>0</v>
      </c>
      <c r="H3459" s="30">
        <v>1</v>
      </c>
      <c r="I3459" s="134">
        <f t="shared" si="109"/>
        <v>5</v>
      </c>
      <c r="J3459" s="164">
        <f>C3459+D3459</f>
        <v>2</v>
      </c>
      <c r="K3459" s="212">
        <f>E3459</f>
        <v>2</v>
      </c>
      <c r="L3459" s="222">
        <f>F3459+G3459</f>
        <v>0</v>
      </c>
    </row>
    <row r="3460" spans="1:12" ht="11.25" customHeight="1" x14ac:dyDescent="0.4">
      <c r="A3460" s="251"/>
      <c r="B3460" s="268"/>
      <c r="C3460" s="36">
        <f>C3459/I3459*100</f>
        <v>0</v>
      </c>
      <c r="D3460" s="36">
        <f>D3459/I3459*100</f>
        <v>40</v>
      </c>
      <c r="E3460" s="36">
        <f>E3459/I3459*100</f>
        <v>40</v>
      </c>
      <c r="F3460" s="36">
        <f>F3459/I3459*100</f>
        <v>0</v>
      </c>
      <c r="G3460" s="36">
        <f>G3459/I3459*100</f>
        <v>0</v>
      </c>
      <c r="H3460" s="85">
        <f>H3459/I3459*100</f>
        <v>20</v>
      </c>
      <c r="I3460" s="132">
        <f t="shared" si="109"/>
        <v>100</v>
      </c>
      <c r="J3460" s="162">
        <f>J3459/I3459*100</f>
        <v>40</v>
      </c>
      <c r="K3460" s="210">
        <f>K3459/I3459*100</f>
        <v>40</v>
      </c>
      <c r="L3460" s="221">
        <f>L3459/I3459*100</f>
        <v>0</v>
      </c>
    </row>
    <row r="3461" spans="1:12" ht="11.25" customHeight="1" x14ac:dyDescent="0.4">
      <c r="A3461" s="252" t="s">
        <v>6</v>
      </c>
      <c r="B3461" s="259" t="s">
        <v>54</v>
      </c>
      <c r="C3461" s="30">
        <v>44</v>
      </c>
      <c r="D3461" s="30">
        <v>77</v>
      </c>
      <c r="E3461" s="30">
        <v>36</v>
      </c>
      <c r="F3461" s="30">
        <v>1</v>
      </c>
      <c r="G3461" s="30">
        <v>4</v>
      </c>
      <c r="H3461" s="30">
        <v>8</v>
      </c>
      <c r="I3461" s="157">
        <f t="shared" si="109"/>
        <v>170</v>
      </c>
      <c r="J3461" s="161">
        <f>C3461+D3461</f>
        <v>121</v>
      </c>
      <c r="K3461" s="38">
        <f>E3461</f>
        <v>36</v>
      </c>
      <c r="L3461" s="220">
        <f>F3461+G3461</f>
        <v>5</v>
      </c>
    </row>
    <row r="3462" spans="1:12" ht="11.25" customHeight="1" x14ac:dyDescent="0.4">
      <c r="A3462" s="253"/>
      <c r="B3462" s="260"/>
      <c r="C3462" s="31">
        <f>C3461/I3461*100</f>
        <v>25.882352941176475</v>
      </c>
      <c r="D3462" s="33">
        <f>D3461/I3461*100</f>
        <v>45.294117647058826</v>
      </c>
      <c r="E3462" s="33">
        <f>E3461/I3461*100</f>
        <v>21.176470588235293</v>
      </c>
      <c r="F3462" s="33">
        <f>F3461/I3461*100</f>
        <v>0.58823529411764708</v>
      </c>
      <c r="G3462" s="33">
        <f>G3461/I3461*100</f>
        <v>2.3529411764705883</v>
      </c>
      <c r="H3462" s="78">
        <f>H3461/I3461*100</f>
        <v>4.7058823529411766</v>
      </c>
      <c r="I3462" s="133">
        <f t="shared" si="109"/>
        <v>100.00000000000001</v>
      </c>
      <c r="J3462" s="163">
        <f>J3461/I3461*100</f>
        <v>71.17647058823529</v>
      </c>
      <c r="K3462" s="211">
        <f>K3461/I3461*100</f>
        <v>21.176470588235293</v>
      </c>
      <c r="L3462" s="192">
        <f>L3461/I3461*100</f>
        <v>2.9411764705882351</v>
      </c>
    </row>
    <row r="3463" spans="1:12" ht="11.25" customHeight="1" x14ac:dyDescent="0.4">
      <c r="A3463" s="253"/>
      <c r="B3463" s="261" t="s">
        <v>56</v>
      </c>
      <c r="C3463" s="30">
        <v>47</v>
      </c>
      <c r="D3463" s="30">
        <v>58</v>
      </c>
      <c r="E3463" s="30">
        <v>18</v>
      </c>
      <c r="F3463" s="30">
        <v>3</v>
      </c>
      <c r="G3463" s="30">
        <v>2</v>
      </c>
      <c r="H3463" s="30">
        <v>4</v>
      </c>
      <c r="I3463" s="134">
        <f t="shared" si="109"/>
        <v>132</v>
      </c>
      <c r="J3463" s="164">
        <f>C3463+D3463</f>
        <v>105</v>
      </c>
      <c r="K3463" s="212">
        <f>E3463</f>
        <v>18</v>
      </c>
      <c r="L3463" s="222">
        <f>F3463+G3463</f>
        <v>5</v>
      </c>
    </row>
    <row r="3464" spans="1:12" ht="11.25" customHeight="1" x14ac:dyDescent="0.4">
      <c r="A3464" s="253"/>
      <c r="B3464" s="261"/>
      <c r="C3464" s="32">
        <f>C3463/I3463*100</f>
        <v>35.606060606060609</v>
      </c>
      <c r="D3464" s="32">
        <f>D3463/I3463*100</f>
        <v>43.939393939393938</v>
      </c>
      <c r="E3464" s="32">
        <f>E3463/I3463*100</f>
        <v>13.636363636363635</v>
      </c>
      <c r="F3464" s="32">
        <f>F3463/I3463*100</f>
        <v>2.2727272727272729</v>
      </c>
      <c r="G3464" s="32">
        <f>G3463/I3463*100</f>
        <v>1.5151515151515151</v>
      </c>
      <c r="H3464" s="74">
        <f>H3463/I3463*100</f>
        <v>3.0303030303030303</v>
      </c>
      <c r="I3464" s="133">
        <f t="shared" si="109"/>
        <v>100</v>
      </c>
      <c r="J3464" s="163">
        <f>J3463/I3463*100</f>
        <v>79.545454545454547</v>
      </c>
      <c r="K3464" s="211">
        <f>K3463/I3463*100</f>
        <v>13.636363636363635</v>
      </c>
      <c r="L3464" s="192">
        <f>L3463/I3463*100</f>
        <v>3.7878787878787881</v>
      </c>
    </row>
    <row r="3465" spans="1:12" ht="11.25" customHeight="1" x14ac:dyDescent="0.4">
      <c r="A3465" s="253"/>
      <c r="B3465" s="262" t="s">
        <v>3</v>
      </c>
      <c r="C3465" s="30">
        <v>244</v>
      </c>
      <c r="D3465" s="30">
        <v>347</v>
      </c>
      <c r="E3465" s="30">
        <v>155</v>
      </c>
      <c r="F3465" s="30">
        <v>11</v>
      </c>
      <c r="G3465" s="30">
        <v>8</v>
      </c>
      <c r="H3465" s="30">
        <v>5</v>
      </c>
      <c r="I3465" s="134">
        <f t="shared" si="109"/>
        <v>770</v>
      </c>
      <c r="J3465" s="164">
        <f>C3465+D3465</f>
        <v>591</v>
      </c>
      <c r="K3465" s="212">
        <f>E3465</f>
        <v>155</v>
      </c>
      <c r="L3465" s="222">
        <f>F3465+G3465</f>
        <v>19</v>
      </c>
    </row>
    <row r="3466" spans="1:12" ht="11.25" customHeight="1" x14ac:dyDescent="0.4">
      <c r="A3466" s="253"/>
      <c r="B3466" s="260"/>
      <c r="C3466" s="32">
        <f>C3465/I3465*100</f>
        <v>31.688311688311689</v>
      </c>
      <c r="D3466" s="32">
        <f>D3465/I3465*100</f>
        <v>45.064935064935064</v>
      </c>
      <c r="E3466" s="32">
        <f>E3465/I3465*100</f>
        <v>20.129870129870131</v>
      </c>
      <c r="F3466" s="32">
        <f>F3465/I3465*100</f>
        <v>1.4285714285714286</v>
      </c>
      <c r="G3466" s="32">
        <f>G3465/I3465*100</f>
        <v>1.0389610389610389</v>
      </c>
      <c r="H3466" s="74">
        <f>H3465/I3465*100</f>
        <v>0.64935064935064934</v>
      </c>
      <c r="I3466" s="133">
        <f t="shared" si="109"/>
        <v>100</v>
      </c>
      <c r="J3466" s="163">
        <f>J3465/I3465*100</f>
        <v>76.753246753246756</v>
      </c>
      <c r="K3466" s="211">
        <f>K3465/I3465*100</f>
        <v>20.129870129870131</v>
      </c>
      <c r="L3466" s="192">
        <f>L3465/I3465*100</f>
        <v>2.4675324675324677</v>
      </c>
    </row>
    <row r="3467" spans="1:12" ht="11.25" customHeight="1" x14ac:dyDescent="0.4">
      <c r="A3467" s="253"/>
      <c r="B3467" s="261" t="s">
        <v>50</v>
      </c>
      <c r="C3467" s="30">
        <v>45</v>
      </c>
      <c r="D3467" s="30">
        <v>55</v>
      </c>
      <c r="E3467" s="30">
        <v>21</v>
      </c>
      <c r="F3467" s="30">
        <v>1</v>
      </c>
      <c r="G3467" s="30">
        <v>0</v>
      </c>
      <c r="H3467" s="30">
        <v>6</v>
      </c>
      <c r="I3467" s="134">
        <f t="shared" si="109"/>
        <v>128</v>
      </c>
      <c r="J3467" s="164">
        <f>C3467+D3467</f>
        <v>100</v>
      </c>
      <c r="K3467" s="212">
        <f>E3467</f>
        <v>21</v>
      </c>
      <c r="L3467" s="222">
        <f>F3467+G3467</f>
        <v>1</v>
      </c>
    </row>
    <row r="3468" spans="1:12" ht="11.25" customHeight="1" x14ac:dyDescent="0.4">
      <c r="A3468" s="253"/>
      <c r="B3468" s="261"/>
      <c r="C3468" s="32">
        <f>C3467/I3467*100</f>
        <v>35.15625</v>
      </c>
      <c r="D3468" s="32">
        <f>D3467/I3467*100</f>
        <v>42.96875</v>
      </c>
      <c r="E3468" s="32">
        <f>E3467/I3467*100</f>
        <v>16.40625</v>
      </c>
      <c r="F3468" s="32">
        <f>F3467/I3467*100</f>
        <v>0.78125</v>
      </c>
      <c r="G3468" s="32">
        <f>G3467/I3467*100</f>
        <v>0</v>
      </c>
      <c r="H3468" s="74">
        <f>H3467/I3467*100</f>
        <v>4.6875</v>
      </c>
      <c r="I3468" s="133">
        <f t="shared" si="109"/>
        <v>100</v>
      </c>
      <c r="J3468" s="163">
        <f>J3467/I3467*100</f>
        <v>78.125</v>
      </c>
      <c r="K3468" s="211">
        <f>K3467/I3467*100</f>
        <v>16.40625</v>
      </c>
      <c r="L3468" s="192">
        <f>L3467/I3467*100</f>
        <v>0.78125</v>
      </c>
    </row>
    <row r="3469" spans="1:12" ht="11.25" customHeight="1" x14ac:dyDescent="0.4">
      <c r="A3469" s="253"/>
      <c r="B3469" s="262" t="s">
        <v>51</v>
      </c>
      <c r="C3469" s="30">
        <v>30</v>
      </c>
      <c r="D3469" s="30">
        <v>23</v>
      </c>
      <c r="E3469" s="30">
        <v>7</v>
      </c>
      <c r="F3469" s="30">
        <v>1</v>
      </c>
      <c r="G3469" s="30">
        <v>0</v>
      </c>
      <c r="H3469" s="30">
        <v>1</v>
      </c>
      <c r="I3469" s="134">
        <f t="shared" si="109"/>
        <v>62</v>
      </c>
      <c r="J3469" s="164">
        <f>C3469+D3469</f>
        <v>53</v>
      </c>
      <c r="K3469" s="212">
        <f>E3469</f>
        <v>7</v>
      </c>
      <c r="L3469" s="222">
        <f>F3469+G3469</f>
        <v>1</v>
      </c>
    </row>
    <row r="3470" spans="1:12" ht="11.25" customHeight="1" x14ac:dyDescent="0.4">
      <c r="A3470" s="253"/>
      <c r="B3470" s="260"/>
      <c r="C3470" s="32">
        <f>C3469/I3469*100</f>
        <v>48.387096774193552</v>
      </c>
      <c r="D3470" s="32">
        <f>D3469/I3469*100</f>
        <v>37.096774193548384</v>
      </c>
      <c r="E3470" s="32">
        <f>E3469/I3469*100</f>
        <v>11.29032258064516</v>
      </c>
      <c r="F3470" s="32">
        <f>F3469/I3469*100</f>
        <v>1.6129032258064515</v>
      </c>
      <c r="G3470" s="32">
        <f>G3469/I3469*100</f>
        <v>0</v>
      </c>
      <c r="H3470" s="74">
        <f>H3469/I3469*100</f>
        <v>1.6129032258064515</v>
      </c>
      <c r="I3470" s="133">
        <f t="shared" si="109"/>
        <v>100</v>
      </c>
      <c r="J3470" s="163">
        <f>J3469/I3469*100</f>
        <v>85.483870967741936</v>
      </c>
      <c r="K3470" s="211">
        <f>K3469/I3469*100</f>
        <v>11.29032258064516</v>
      </c>
      <c r="L3470" s="192">
        <f>L3469/I3469*100</f>
        <v>1.6129032258064515</v>
      </c>
    </row>
    <row r="3471" spans="1:12" ht="11.25" customHeight="1" x14ac:dyDescent="0.4">
      <c r="A3471" s="253"/>
      <c r="B3471" s="261" t="s">
        <v>61</v>
      </c>
      <c r="C3471" s="30">
        <v>124</v>
      </c>
      <c r="D3471" s="30">
        <v>190</v>
      </c>
      <c r="E3471" s="30">
        <v>90</v>
      </c>
      <c r="F3471" s="30">
        <v>4</v>
      </c>
      <c r="G3471" s="30">
        <v>2</v>
      </c>
      <c r="H3471" s="30">
        <v>12</v>
      </c>
      <c r="I3471" s="134">
        <f t="shared" si="109"/>
        <v>422</v>
      </c>
      <c r="J3471" s="164">
        <f>C3471+D3471</f>
        <v>314</v>
      </c>
      <c r="K3471" s="212">
        <f>E3471</f>
        <v>90</v>
      </c>
      <c r="L3471" s="222">
        <f>F3471+G3471</f>
        <v>6</v>
      </c>
    </row>
    <row r="3472" spans="1:12" ht="11.25" customHeight="1" x14ac:dyDescent="0.4">
      <c r="A3472" s="253"/>
      <c r="B3472" s="261"/>
      <c r="C3472" s="32">
        <f>C3471/I3471*100</f>
        <v>29.383886255924168</v>
      </c>
      <c r="D3472" s="32">
        <f>D3471/I3471*100</f>
        <v>45.023696682464454</v>
      </c>
      <c r="E3472" s="32">
        <f>E3471/I3471*100</f>
        <v>21.327014218009481</v>
      </c>
      <c r="F3472" s="32">
        <f>F3471/I3471*100</f>
        <v>0.94786729857819907</v>
      </c>
      <c r="G3472" s="32">
        <f>G3471/I3471*100</f>
        <v>0.47393364928909953</v>
      </c>
      <c r="H3472" s="74">
        <f>H3471/I3471*100</f>
        <v>2.8436018957345972</v>
      </c>
      <c r="I3472" s="133">
        <f t="shared" si="109"/>
        <v>100</v>
      </c>
      <c r="J3472" s="163">
        <f>J3471/I3471*100</f>
        <v>74.407582938388629</v>
      </c>
      <c r="K3472" s="211">
        <f>K3471/I3471*100</f>
        <v>21.327014218009481</v>
      </c>
      <c r="L3472" s="192">
        <f>L3471/I3471*100</f>
        <v>1.4218009478672986</v>
      </c>
    </row>
    <row r="3473" spans="1:12" ht="11.25" customHeight="1" x14ac:dyDescent="0.4">
      <c r="A3473" s="253"/>
      <c r="B3473" s="262" t="s">
        <v>33</v>
      </c>
      <c r="C3473" s="30">
        <v>25</v>
      </c>
      <c r="D3473" s="30">
        <v>29</v>
      </c>
      <c r="E3473" s="30">
        <v>23</v>
      </c>
      <c r="F3473" s="30">
        <v>2</v>
      </c>
      <c r="G3473" s="30">
        <v>1</v>
      </c>
      <c r="H3473" s="30">
        <v>3</v>
      </c>
      <c r="I3473" s="134">
        <f t="shared" si="109"/>
        <v>83</v>
      </c>
      <c r="J3473" s="164">
        <f>C3473+D3473</f>
        <v>54</v>
      </c>
      <c r="K3473" s="212">
        <f>E3473</f>
        <v>23</v>
      </c>
      <c r="L3473" s="222">
        <f>F3473+G3473</f>
        <v>3</v>
      </c>
    </row>
    <row r="3474" spans="1:12" ht="11.25" customHeight="1" x14ac:dyDescent="0.4">
      <c r="A3474" s="253"/>
      <c r="B3474" s="260"/>
      <c r="C3474" s="32">
        <f>C3473/I3473*100</f>
        <v>30.120481927710845</v>
      </c>
      <c r="D3474" s="32">
        <f>D3473/I3473*100</f>
        <v>34.939759036144579</v>
      </c>
      <c r="E3474" s="32">
        <f>E3473/I3473*100</f>
        <v>27.710843373493976</v>
      </c>
      <c r="F3474" s="32">
        <f>F3473/I3473*100</f>
        <v>2.4096385542168677</v>
      </c>
      <c r="G3474" s="32">
        <f>G3473/I3473*100</f>
        <v>1.2048192771084338</v>
      </c>
      <c r="H3474" s="74">
        <f>H3473/I3473*100</f>
        <v>3.6144578313253009</v>
      </c>
      <c r="I3474" s="133">
        <f t="shared" si="109"/>
        <v>99.999999999999986</v>
      </c>
      <c r="J3474" s="163">
        <f>J3473/I3473*100</f>
        <v>65.060240963855421</v>
      </c>
      <c r="K3474" s="211">
        <f>K3473/I3473*100</f>
        <v>27.710843373493976</v>
      </c>
      <c r="L3474" s="192">
        <f>L3473/I3473*100</f>
        <v>3.6144578313253009</v>
      </c>
    </row>
    <row r="3475" spans="1:12" ht="11.25" customHeight="1" x14ac:dyDescent="0.4">
      <c r="A3475" s="253"/>
      <c r="B3475" s="261" t="s">
        <v>48</v>
      </c>
      <c r="C3475" s="30">
        <v>0</v>
      </c>
      <c r="D3475" s="30">
        <v>3</v>
      </c>
      <c r="E3475" s="30">
        <v>4</v>
      </c>
      <c r="F3475" s="30">
        <v>0</v>
      </c>
      <c r="G3475" s="30">
        <v>0</v>
      </c>
      <c r="H3475" s="30">
        <v>4</v>
      </c>
      <c r="I3475" s="134">
        <f t="shared" si="109"/>
        <v>11</v>
      </c>
      <c r="J3475" s="164">
        <f>C3475+D3475</f>
        <v>3</v>
      </c>
      <c r="K3475" s="212">
        <f>E3475</f>
        <v>4</v>
      </c>
      <c r="L3475" s="222">
        <f>F3475+G3475</f>
        <v>0</v>
      </c>
    </row>
    <row r="3476" spans="1:12" ht="11.25" customHeight="1" x14ac:dyDescent="0.4">
      <c r="A3476" s="254"/>
      <c r="B3476" s="268"/>
      <c r="C3476" s="36">
        <f>C3475/I3475*100</f>
        <v>0</v>
      </c>
      <c r="D3476" s="36">
        <f>D3475/I3475*100</f>
        <v>27.27272727272727</v>
      </c>
      <c r="E3476" s="36">
        <f>E3475/I3475*100</f>
        <v>36.363636363636367</v>
      </c>
      <c r="F3476" s="36">
        <f>F3475/I3475*100</f>
        <v>0</v>
      </c>
      <c r="G3476" s="36">
        <f>G3475/I3475*100</f>
        <v>0</v>
      </c>
      <c r="H3476" s="85">
        <f>H3475/I3475*100</f>
        <v>36.363636363636367</v>
      </c>
      <c r="I3476" s="132">
        <f t="shared" si="109"/>
        <v>100</v>
      </c>
      <c r="J3476" s="162">
        <f>J3475/I3475*100</f>
        <v>27.27272727272727</v>
      </c>
      <c r="K3476" s="210">
        <f>K3475/I3475*100</f>
        <v>36.363636363636367</v>
      </c>
      <c r="L3476" s="221">
        <f>L3475/I3475*100</f>
        <v>0</v>
      </c>
    </row>
    <row r="3477" spans="1:12" ht="11.25" customHeight="1" x14ac:dyDescent="0.4">
      <c r="A3477" s="249" t="s">
        <v>21</v>
      </c>
      <c r="B3477" s="259" t="s">
        <v>65</v>
      </c>
      <c r="C3477" s="30">
        <v>85</v>
      </c>
      <c r="D3477" s="30">
        <v>123</v>
      </c>
      <c r="E3477" s="30">
        <v>60</v>
      </c>
      <c r="F3477" s="30">
        <v>2</v>
      </c>
      <c r="G3477" s="30">
        <v>4</v>
      </c>
      <c r="H3477" s="30">
        <v>8</v>
      </c>
      <c r="I3477" s="131">
        <f t="shared" si="109"/>
        <v>282</v>
      </c>
      <c r="J3477" s="161">
        <f>C3477+D3477</f>
        <v>208</v>
      </c>
      <c r="K3477" s="38">
        <f>E3477</f>
        <v>60</v>
      </c>
      <c r="L3477" s="220">
        <f>F3477+G3477</f>
        <v>6</v>
      </c>
    </row>
    <row r="3478" spans="1:12" ht="11.25" customHeight="1" x14ac:dyDescent="0.4">
      <c r="A3478" s="250"/>
      <c r="B3478" s="260"/>
      <c r="C3478" s="31">
        <f>C3477/I3477*100</f>
        <v>30.141843971631204</v>
      </c>
      <c r="D3478" s="33">
        <f>D3477/I3477*100</f>
        <v>43.61702127659575</v>
      </c>
      <c r="E3478" s="33">
        <f>E3477/I3477*100</f>
        <v>21.276595744680851</v>
      </c>
      <c r="F3478" s="33">
        <f>F3477/I3477*100</f>
        <v>0.70921985815602839</v>
      </c>
      <c r="G3478" s="33">
        <f>G3477/I3477*100</f>
        <v>1.4184397163120568</v>
      </c>
      <c r="H3478" s="78">
        <f>H3477/I3477*100</f>
        <v>2.8368794326241136</v>
      </c>
      <c r="I3478" s="133">
        <f t="shared" si="109"/>
        <v>100</v>
      </c>
      <c r="J3478" s="163">
        <f>J3477/I3477*100</f>
        <v>73.75886524822694</v>
      </c>
      <c r="K3478" s="211">
        <f>K3477/I3477*100</f>
        <v>21.276595744680851</v>
      </c>
      <c r="L3478" s="192">
        <f>L3477/I3477*100</f>
        <v>2.1276595744680851</v>
      </c>
    </row>
    <row r="3479" spans="1:12" ht="11.25" customHeight="1" x14ac:dyDescent="0.4">
      <c r="A3479" s="250"/>
      <c r="B3479" s="261" t="s">
        <v>67</v>
      </c>
      <c r="C3479" s="30">
        <v>97</v>
      </c>
      <c r="D3479" s="30">
        <v>156</v>
      </c>
      <c r="E3479" s="30">
        <v>55</v>
      </c>
      <c r="F3479" s="30">
        <v>6</v>
      </c>
      <c r="G3479" s="30">
        <v>2</v>
      </c>
      <c r="H3479" s="30">
        <v>8</v>
      </c>
      <c r="I3479" s="134">
        <f t="shared" si="109"/>
        <v>324</v>
      </c>
      <c r="J3479" s="164">
        <f>C3479+D3479</f>
        <v>253</v>
      </c>
      <c r="K3479" s="212">
        <f>E3479</f>
        <v>55</v>
      </c>
      <c r="L3479" s="222">
        <f>F3479+G3479</f>
        <v>8</v>
      </c>
    </row>
    <row r="3480" spans="1:12" ht="11.25" customHeight="1" x14ac:dyDescent="0.4">
      <c r="A3480" s="250"/>
      <c r="B3480" s="261"/>
      <c r="C3480" s="32">
        <f>C3479/I3479*100</f>
        <v>29.938271604938272</v>
      </c>
      <c r="D3480" s="32">
        <f>D3479/I3479*100</f>
        <v>48.148148148148145</v>
      </c>
      <c r="E3480" s="32">
        <f>E3479/I3479*100</f>
        <v>16.97530864197531</v>
      </c>
      <c r="F3480" s="32">
        <f>F3479/I3479*100</f>
        <v>1.8518518518518516</v>
      </c>
      <c r="G3480" s="32">
        <f>G3479/I3479*100</f>
        <v>0.61728395061728392</v>
      </c>
      <c r="H3480" s="74">
        <f>H3479/I3479*100</f>
        <v>2.4691358024691357</v>
      </c>
      <c r="I3480" s="133">
        <f t="shared" si="109"/>
        <v>99.999999999999986</v>
      </c>
      <c r="J3480" s="163">
        <f>J3479/I3479*100</f>
        <v>78.086419753086417</v>
      </c>
      <c r="K3480" s="211">
        <f>K3479/I3479*100</f>
        <v>16.97530864197531</v>
      </c>
      <c r="L3480" s="192">
        <f>L3479/I3479*100</f>
        <v>2.4691358024691357</v>
      </c>
    </row>
    <row r="3481" spans="1:12" ht="11.25" customHeight="1" x14ac:dyDescent="0.4">
      <c r="A3481" s="250"/>
      <c r="B3481" s="262" t="s">
        <v>69</v>
      </c>
      <c r="C3481" s="30">
        <v>273</v>
      </c>
      <c r="D3481" s="30">
        <v>353</v>
      </c>
      <c r="E3481" s="30">
        <v>165</v>
      </c>
      <c r="F3481" s="30">
        <v>8</v>
      </c>
      <c r="G3481" s="30">
        <v>9</v>
      </c>
      <c r="H3481" s="30">
        <v>17</v>
      </c>
      <c r="I3481" s="134">
        <f t="shared" si="109"/>
        <v>825</v>
      </c>
      <c r="J3481" s="164">
        <f>C3481+D3481</f>
        <v>626</v>
      </c>
      <c r="K3481" s="212">
        <f>E3481</f>
        <v>165</v>
      </c>
      <c r="L3481" s="222">
        <f>F3481+G3481</f>
        <v>17</v>
      </c>
    </row>
    <row r="3482" spans="1:12" ht="11.25" customHeight="1" x14ac:dyDescent="0.4">
      <c r="A3482" s="250"/>
      <c r="B3482" s="260"/>
      <c r="C3482" s="32">
        <f>C3481/I3481*100</f>
        <v>33.090909090909093</v>
      </c>
      <c r="D3482" s="32">
        <f>D3481/I3481*100</f>
        <v>42.787878787878789</v>
      </c>
      <c r="E3482" s="32">
        <f>E3481/I3481*100</f>
        <v>20</v>
      </c>
      <c r="F3482" s="32">
        <f>F3481/I3481*100</f>
        <v>0.96969696969696972</v>
      </c>
      <c r="G3482" s="32">
        <f>G3481/I3481*100</f>
        <v>1.0909090909090911</v>
      </c>
      <c r="H3482" s="74">
        <f>H3481/I3481*100</f>
        <v>2.0606060606060606</v>
      </c>
      <c r="I3482" s="133">
        <f t="shared" si="109"/>
        <v>100</v>
      </c>
      <c r="J3482" s="163">
        <f>J3481/I3481*100</f>
        <v>75.878787878787875</v>
      </c>
      <c r="K3482" s="211">
        <f>K3481/I3481*100</f>
        <v>20</v>
      </c>
      <c r="L3482" s="192">
        <f>L3481/I3481*100</f>
        <v>2.0606060606060606</v>
      </c>
    </row>
    <row r="3483" spans="1:12" ht="11.25" customHeight="1" x14ac:dyDescent="0.4">
      <c r="A3483" s="250"/>
      <c r="B3483" s="261" t="s">
        <v>70</v>
      </c>
      <c r="C3483" s="30">
        <v>78</v>
      </c>
      <c r="D3483" s="30">
        <v>102</v>
      </c>
      <c r="E3483" s="30">
        <v>40</v>
      </c>
      <c r="F3483" s="30">
        <v>2</v>
      </c>
      <c r="G3483" s="30">
        <v>2</v>
      </c>
      <c r="H3483" s="30">
        <v>1</v>
      </c>
      <c r="I3483" s="134">
        <f t="shared" si="109"/>
        <v>225</v>
      </c>
      <c r="J3483" s="164">
        <f>C3483+D3483</f>
        <v>180</v>
      </c>
      <c r="K3483" s="212">
        <f>E3483</f>
        <v>40</v>
      </c>
      <c r="L3483" s="222">
        <f>F3483+G3483</f>
        <v>4</v>
      </c>
    </row>
    <row r="3484" spans="1:12" ht="11.25" customHeight="1" x14ac:dyDescent="0.4">
      <c r="A3484" s="250"/>
      <c r="B3484" s="261"/>
      <c r="C3484" s="32">
        <f>C3483/I3483*100</f>
        <v>34.666666666666671</v>
      </c>
      <c r="D3484" s="32">
        <f>D3483/I3483*100</f>
        <v>45.333333333333329</v>
      </c>
      <c r="E3484" s="32">
        <f>E3483/I3483*100</f>
        <v>17.777777777777779</v>
      </c>
      <c r="F3484" s="32">
        <f>F3483/I3483*100</f>
        <v>0.88888888888888884</v>
      </c>
      <c r="G3484" s="32">
        <f>G3483/I3483*100</f>
        <v>0.88888888888888884</v>
      </c>
      <c r="H3484" s="74">
        <f>H3483/I3483*100</f>
        <v>0.44444444444444442</v>
      </c>
      <c r="I3484" s="133">
        <f t="shared" si="109"/>
        <v>99.999999999999986</v>
      </c>
      <c r="J3484" s="163">
        <f>J3483/I3483*100</f>
        <v>80</v>
      </c>
      <c r="K3484" s="211">
        <f>K3483/I3483*100</f>
        <v>17.777777777777779</v>
      </c>
      <c r="L3484" s="192">
        <f>L3483/I3483*100</f>
        <v>1.7777777777777777</v>
      </c>
    </row>
    <row r="3485" spans="1:12" ht="11.25" customHeight="1" x14ac:dyDescent="0.4">
      <c r="A3485" s="250"/>
      <c r="B3485" s="262" t="s">
        <v>72</v>
      </c>
      <c r="C3485" s="30">
        <v>23</v>
      </c>
      <c r="D3485" s="30">
        <v>47</v>
      </c>
      <c r="E3485" s="30">
        <v>30</v>
      </c>
      <c r="F3485" s="30">
        <v>5</v>
      </c>
      <c r="G3485" s="30">
        <v>0</v>
      </c>
      <c r="H3485" s="30">
        <v>4</v>
      </c>
      <c r="I3485" s="134">
        <f t="shared" si="109"/>
        <v>109</v>
      </c>
      <c r="J3485" s="164">
        <f>C3485+D3485</f>
        <v>70</v>
      </c>
      <c r="K3485" s="212">
        <f>E3485</f>
        <v>30</v>
      </c>
      <c r="L3485" s="222">
        <f>F3485+G3485</f>
        <v>5</v>
      </c>
    </row>
    <row r="3486" spans="1:12" ht="11.25" customHeight="1" x14ac:dyDescent="0.4">
      <c r="A3486" s="250"/>
      <c r="B3486" s="260"/>
      <c r="C3486" s="32">
        <f>C3485/I3485*100</f>
        <v>21.100917431192663</v>
      </c>
      <c r="D3486" s="32">
        <f>D3485/I3485*100</f>
        <v>43.119266055045877</v>
      </c>
      <c r="E3486" s="32">
        <f>E3485/I3485*100</f>
        <v>27.522935779816514</v>
      </c>
      <c r="F3486" s="32">
        <f>F3485/I3485*100</f>
        <v>4.5871559633027523</v>
      </c>
      <c r="G3486" s="32">
        <f>G3485/I3485*100</f>
        <v>0</v>
      </c>
      <c r="H3486" s="74">
        <f>H3485/I3485*100</f>
        <v>3.669724770642202</v>
      </c>
      <c r="I3486" s="133">
        <f t="shared" si="109"/>
        <v>100.00000000000001</v>
      </c>
      <c r="J3486" s="163">
        <f>J3485/I3485*100</f>
        <v>64.22018348623854</v>
      </c>
      <c r="K3486" s="211">
        <f>K3485/I3485*100</f>
        <v>27.522935779816514</v>
      </c>
      <c r="L3486" s="192">
        <f>L3485/I3485*100</f>
        <v>4.5871559633027523</v>
      </c>
    </row>
    <row r="3487" spans="1:12" ht="11.25" customHeight="1" x14ac:dyDescent="0.4">
      <c r="A3487" s="250"/>
      <c r="B3487" s="261" t="s">
        <v>48</v>
      </c>
      <c r="C3487" s="30">
        <v>3</v>
      </c>
      <c r="D3487" s="30">
        <v>1</v>
      </c>
      <c r="E3487" s="30">
        <v>4</v>
      </c>
      <c r="F3487" s="30">
        <v>0</v>
      </c>
      <c r="G3487" s="30">
        <v>0</v>
      </c>
      <c r="H3487" s="30">
        <v>5</v>
      </c>
      <c r="I3487" s="134">
        <f t="shared" si="109"/>
        <v>13</v>
      </c>
      <c r="J3487" s="184">
        <f>C3487+D3487</f>
        <v>4</v>
      </c>
      <c r="K3487" s="212">
        <f>E3487</f>
        <v>4</v>
      </c>
      <c r="L3487" s="222">
        <f>F3487+G3487</f>
        <v>0</v>
      </c>
    </row>
    <row r="3488" spans="1:12" ht="11.25" customHeight="1" x14ac:dyDescent="0.4">
      <c r="A3488" s="251"/>
      <c r="B3488" s="268"/>
      <c r="C3488" s="34">
        <f>C3487/I3487*100</f>
        <v>23.076923076923077</v>
      </c>
      <c r="D3488" s="34">
        <f>D3487/I3487*100</f>
        <v>7.6923076923076925</v>
      </c>
      <c r="E3488" s="34">
        <f>E3487/I3487*100</f>
        <v>30.76923076923077</v>
      </c>
      <c r="F3488" s="34">
        <f>F3487/I3487*100</f>
        <v>0</v>
      </c>
      <c r="G3488" s="34">
        <f>G3487/I3487*100</f>
        <v>0</v>
      </c>
      <c r="H3488" s="82">
        <f>H3487/I3487*100</f>
        <v>38.461538461538467</v>
      </c>
      <c r="I3488" s="132">
        <f t="shared" si="109"/>
        <v>100</v>
      </c>
      <c r="J3488" s="166">
        <f>J3487/I3487*100</f>
        <v>30.76923076923077</v>
      </c>
      <c r="K3488" s="213">
        <f>K3487/I3487*100</f>
        <v>30.76923076923077</v>
      </c>
      <c r="L3488" s="194">
        <f>L3487/I3487*100</f>
        <v>0</v>
      </c>
    </row>
    <row r="3489" spans="1:12" ht="11.25" customHeight="1" x14ac:dyDescent="0.4">
      <c r="A3489" s="2"/>
      <c r="B3489" s="8"/>
      <c r="C3489" s="37"/>
      <c r="D3489" s="37"/>
      <c r="E3489" s="37"/>
      <c r="F3489" s="37"/>
      <c r="G3489" s="37"/>
      <c r="H3489" s="37"/>
      <c r="I3489" s="25"/>
      <c r="J3489" s="25"/>
      <c r="K3489" s="25"/>
      <c r="L3489" s="25"/>
    </row>
    <row r="3490" spans="1:12" ht="11.25" customHeight="1" x14ac:dyDescent="0.4">
      <c r="A3490" s="2"/>
      <c r="B3490" s="8"/>
      <c r="C3490" s="37"/>
      <c r="D3490" s="37"/>
      <c r="E3490" s="37"/>
      <c r="F3490" s="37"/>
      <c r="G3490" s="37"/>
      <c r="H3490" s="37"/>
      <c r="I3490" s="25"/>
      <c r="J3490" s="25"/>
      <c r="K3490" s="25"/>
      <c r="L3490" s="25"/>
    </row>
    <row r="3491" spans="1:12" ht="19.5" customHeight="1" x14ac:dyDescent="0.4">
      <c r="A3491" s="308" t="s">
        <v>283</v>
      </c>
      <c r="B3491" s="308"/>
      <c r="C3491" s="308"/>
      <c r="D3491" s="308"/>
      <c r="E3491" s="308"/>
      <c r="F3491" s="308"/>
      <c r="G3491" s="308"/>
      <c r="H3491" s="308"/>
      <c r="I3491" s="308"/>
      <c r="J3491" s="308"/>
      <c r="K3491" s="308"/>
      <c r="L3491" s="308"/>
    </row>
    <row r="3492" spans="1:12" ht="30.75" customHeight="1" x14ac:dyDescent="0.4">
      <c r="A3492" s="315" t="s">
        <v>239</v>
      </c>
      <c r="B3492" s="315"/>
      <c r="C3492" s="315"/>
      <c r="D3492" s="315"/>
      <c r="E3492" s="315"/>
      <c r="F3492" s="315"/>
      <c r="G3492" s="315"/>
      <c r="H3492" s="315"/>
      <c r="I3492" s="315"/>
      <c r="J3492" s="315"/>
      <c r="K3492" s="315"/>
      <c r="L3492" s="315"/>
    </row>
    <row r="3493" spans="1:12" ht="11.25" customHeight="1" x14ac:dyDescent="0.15">
      <c r="A3493" s="277"/>
      <c r="B3493" s="278"/>
      <c r="C3493" s="26">
        <v>1</v>
      </c>
      <c r="D3493" s="26">
        <v>2</v>
      </c>
      <c r="E3493" s="26">
        <v>3</v>
      </c>
      <c r="F3493" s="26">
        <v>4</v>
      </c>
      <c r="G3493" s="26">
        <v>5</v>
      </c>
      <c r="H3493" s="286" t="s">
        <v>22</v>
      </c>
      <c r="I3493" s="313" t="s">
        <v>10</v>
      </c>
      <c r="J3493" s="159" t="s">
        <v>45</v>
      </c>
      <c r="K3493" s="26">
        <v>3</v>
      </c>
      <c r="L3493" s="208" t="s">
        <v>38</v>
      </c>
    </row>
    <row r="3494" spans="1:12" ht="100.5" customHeight="1" x14ac:dyDescent="0.15">
      <c r="A3494" s="279" t="s">
        <v>11</v>
      </c>
      <c r="B3494" s="280"/>
      <c r="C3494" s="27" t="s">
        <v>78</v>
      </c>
      <c r="D3494" s="27" t="s">
        <v>188</v>
      </c>
      <c r="E3494" s="27" t="s">
        <v>58</v>
      </c>
      <c r="F3494" s="27" t="s">
        <v>154</v>
      </c>
      <c r="G3494" s="27" t="s">
        <v>2</v>
      </c>
      <c r="H3494" s="287"/>
      <c r="I3494" s="314"/>
      <c r="J3494" s="195" t="s">
        <v>78</v>
      </c>
      <c r="K3494" s="27" t="s">
        <v>58</v>
      </c>
      <c r="L3494" s="223" t="s">
        <v>2</v>
      </c>
    </row>
    <row r="3495" spans="1:12" ht="11.25" customHeight="1" x14ac:dyDescent="0.4">
      <c r="A3495" s="265" t="s">
        <v>9</v>
      </c>
      <c r="B3495" s="266"/>
      <c r="C3495" s="28">
        <f t="shared" ref="C3495:H3495" si="110">C3497+C3499+C3501+C3503</f>
        <v>115</v>
      </c>
      <c r="D3495" s="28">
        <f t="shared" si="110"/>
        <v>494</v>
      </c>
      <c r="E3495" s="28">
        <f t="shared" si="110"/>
        <v>854</v>
      </c>
      <c r="F3495" s="28">
        <f t="shared" si="110"/>
        <v>150</v>
      </c>
      <c r="G3495" s="28">
        <f t="shared" si="110"/>
        <v>115</v>
      </c>
      <c r="H3495" s="28">
        <f t="shared" si="110"/>
        <v>50</v>
      </c>
      <c r="I3495" s="157">
        <f t="shared" ref="I3495:I3558" si="111">SUM(C3495:H3495)</f>
        <v>1778</v>
      </c>
      <c r="J3495" s="52">
        <f>C3495+D3495</f>
        <v>609</v>
      </c>
      <c r="K3495" s="28">
        <f>E3495</f>
        <v>854</v>
      </c>
      <c r="L3495" s="220">
        <f>F3495+G3495</f>
        <v>265</v>
      </c>
    </row>
    <row r="3496" spans="1:12" ht="11.25" customHeight="1" x14ac:dyDescent="0.4">
      <c r="A3496" s="257"/>
      <c r="B3496" s="258"/>
      <c r="C3496" s="29">
        <f>C3495/I3495*100</f>
        <v>6.4679415073115862</v>
      </c>
      <c r="D3496" s="29">
        <f>D3495/I3495*100</f>
        <v>27.784026996625421</v>
      </c>
      <c r="E3496" s="29">
        <f>E3495/I3495*100</f>
        <v>48.031496062992126</v>
      </c>
      <c r="F3496" s="29">
        <f>F3495/I3495*100</f>
        <v>8.4364454443194603</v>
      </c>
      <c r="G3496" s="29">
        <f>G3495/I3495*100</f>
        <v>6.4679415073115862</v>
      </c>
      <c r="H3496" s="77">
        <f>H3495/I3495*100</f>
        <v>2.8121484814398201</v>
      </c>
      <c r="I3496" s="132">
        <f t="shared" si="111"/>
        <v>99.999999999999986</v>
      </c>
      <c r="J3496" s="162">
        <f>J3495/I3495*100</f>
        <v>34.251968503937007</v>
      </c>
      <c r="K3496" s="210">
        <f>K3495/I3495*100</f>
        <v>48.031496062992126</v>
      </c>
      <c r="L3496" s="221">
        <f>L3495/I3495*100</f>
        <v>14.904386951631047</v>
      </c>
    </row>
    <row r="3497" spans="1:12" ht="11.25" customHeight="1" x14ac:dyDescent="0.4">
      <c r="A3497" s="249" t="s">
        <v>24</v>
      </c>
      <c r="B3497" s="259" t="s">
        <v>25</v>
      </c>
      <c r="C3497" s="30">
        <v>74</v>
      </c>
      <c r="D3497" s="30">
        <v>352</v>
      </c>
      <c r="E3497" s="30">
        <v>601</v>
      </c>
      <c r="F3497" s="30">
        <v>115</v>
      </c>
      <c r="G3497" s="30">
        <v>80</v>
      </c>
      <c r="H3497" s="30">
        <v>28</v>
      </c>
      <c r="I3497" s="131">
        <f t="shared" si="111"/>
        <v>1250</v>
      </c>
      <c r="J3497" s="161">
        <f>C3497+D3497</f>
        <v>426</v>
      </c>
      <c r="K3497" s="38">
        <f>E3497</f>
        <v>601</v>
      </c>
      <c r="L3497" s="220">
        <f>F3497+G3497</f>
        <v>195</v>
      </c>
    </row>
    <row r="3498" spans="1:12" ht="11.25" customHeight="1" x14ac:dyDescent="0.4">
      <c r="A3498" s="250"/>
      <c r="B3498" s="260"/>
      <c r="C3498" s="31">
        <f>C3497/I3497*100</f>
        <v>5.92</v>
      </c>
      <c r="D3498" s="33">
        <f>D3497/I3497*100</f>
        <v>28.16</v>
      </c>
      <c r="E3498" s="33">
        <f>E3497/I3497*100</f>
        <v>48.08</v>
      </c>
      <c r="F3498" s="33">
        <f>F3497/I3497*100</f>
        <v>9.1999999999999993</v>
      </c>
      <c r="G3498" s="33">
        <f>G3497/I3497*100</f>
        <v>6.4</v>
      </c>
      <c r="H3498" s="78">
        <f>H3497/I3497*100</f>
        <v>2.2399999999999998</v>
      </c>
      <c r="I3498" s="133">
        <f t="shared" si="111"/>
        <v>100</v>
      </c>
      <c r="J3498" s="163">
        <f>J3497/I3497*100</f>
        <v>34.08</v>
      </c>
      <c r="K3498" s="211">
        <f>K3497/I3497*100</f>
        <v>48.08</v>
      </c>
      <c r="L3498" s="189">
        <f>L3497/I3497*100</f>
        <v>15.6</v>
      </c>
    </row>
    <row r="3499" spans="1:12" ht="11.25" customHeight="1" x14ac:dyDescent="0.4">
      <c r="A3499" s="250"/>
      <c r="B3499" s="261" t="s">
        <v>26</v>
      </c>
      <c r="C3499" s="30">
        <v>35</v>
      </c>
      <c r="D3499" s="30">
        <v>92</v>
      </c>
      <c r="E3499" s="30">
        <v>160</v>
      </c>
      <c r="F3499" s="30">
        <v>21</v>
      </c>
      <c r="G3499" s="30">
        <v>21</v>
      </c>
      <c r="H3499" s="30">
        <v>14</v>
      </c>
      <c r="I3499" s="134">
        <f t="shared" si="111"/>
        <v>343</v>
      </c>
      <c r="J3499" s="164">
        <f>C3499+D3499</f>
        <v>127</v>
      </c>
      <c r="K3499" s="212">
        <f>E3499</f>
        <v>160</v>
      </c>
      <c r="L3499" s="222">
        <f>F3499+G3499</f>
        <v>42</v>
      </c>
    </row>
    <row r="3500" spans="1:12" ht="11.25" customHeight="1" x14ac:dyDescent="0.4">
      <c r="A3500" s="250"/>
      <c r="B3500" s="261"/>
      <c r="C3500" s="32">
        <f>C3499/I3499*100</f>
        <v>10.204081632653061</v>
      </c>
      <c r="D3500" s="32">
        <f>D3499/I3499*100</f>
        <v>26.822157434402332</v>
      </c>
      <c r="E3500" s="32">
        <f>E3499/I3499*100</f>
        <v>46.647230320699705</v>
      </c>
      <c r="F3500" s="32">
        <f>F3499/I3499*100</f>
        <v>6.1224489795918364</v>
      </c>
      <c r="G3500" s="32">
        <f>G3499/I3499*100</f>
        <v>6.1224489795918364</v>
      </c>
      <c r="H3500" s="74">
        <f>H3499/I3499*100</f>
        <v>4.0816326530612246</v>
      </c>
      <c r="I3500" s="133">
        <f t="shared" si="111"/>
        <v>99.999999999999986</v>
      </c>
      <c r="J3500" s="163">
        <f>J3499/I3499*100</f>
        <v>37.026239067055393</v>
      </c>
      <c r="K3500" s="211">
        <f>K3499/I3499*100</f>
        <v>46.647230320699705</v>
      </c>
      <c r="L3500" s="192">
        <f>L3499/I3499*100</f>
        <v>12.244897959183673</v>
      </c>
    </row>
    <row r="3501" spans="1:12" ht="11.25" customHeight="1" x14ac:dyDescent="0.4">
      <c r="A3501" s="250"/>
      <c r="B3501" s="262" t="s">
        <v>17</v>
      </c>
      <c r="C3501" s="30">
        <v>5</v>
      </c>
      <c r="D3501" s="30">
        <v>35</v>
      </c>
      <c r="E3501" s="30">
        <v>54</v>
      </c>
      <c r="F3501" s="30">
        <v>11</v>
      </c>
      <c r="G3501" s="30">
        <v>7</v>
      </c>
      <c r="H3501" s="30">
        <v>5</v>
      </c>
      <c r="I3501" s="134">
        <f t="shared" si="111"/>
        <v>117</v>
      </c>
      <c r="J3501" s="164">
        <f>C3501+D3501</f>
        <v>40</v>
      </c>
      <c r="K3501" s="212">
        <f>E3501</f>
        <v>54</v>
      </c>
      <c r="L3501" s="222">
        <f>F3501+G3501</f>
        <v>18</v>
      </c>
    </row>
    <row r="3502" spans="1:12" ht="11.25" customHeight="1" x14ac:dyDescent="0.4">
      <c r="A3502" s="250"/>
      <c r="B3502" s="260"/>
      <c r="C3502" s="33">
        <f>C3501/I3501*100</f>
        <v>4.2735042735042734</v>
      </c>
      <c r="D3502" s="33">
        <f>D3501/I3501*100</f>
        <v>29.914529914529915</v>
      </c>
      <c r="E3502" s="33">
        <f>E3501/I3501*100</f>
        <v>46.153846153846153</v>
      </c>
      <c r="F3502" s="33">
        <f>F3501/I3501*100</f>
        <v>9.4017094017094021</v>
      </c>
      <c r="G3502" s="33">
        <f>G3501/I3501*100</f>
        <v>5.982905982905983</v>
      </c>
      <c r="H3502" s="78">
        <f>H3501/I3501*100</f>
        <v>4.2735042735042734</v>
      </c>
      <c r="I3502" s="133">
        <f t="shared" si="111"/>
        <v>100</v>
      </c>
      <c r="J3502" s="163">
        <f>J3501/I3501*100</f>
        <v>34.188034188034187</v>
      </c>
      <c r="K3502" s="211">
        <f>K3501/I3501*100</f>
        <v>46.153846153846153</v>
      </c>
      <c r="L3502" s="192">
        <f>L3501/I3501*100</f>
        <v>15.384615384615385</v>
      </c>
    </row>
    <row r="3503" spans="1:12" ht="11.25" customHeight="1" x14ac:dyDescent="0.4">
      <c r="A3503" s="250"/>
      <c r="B3503" s="261" t="s">
        <v>15</v>
      </c>
      <c r="C3503" s="30">
        <v>1</v>
      </c>
      <c r="D3503" s="30">
        <v>15</v>
      </c>
      <c r="E3503" s="30">
        <v>39</v>
      </c>
      <c r="F3503" s="30">
        <v>3</v>
      </c>
      <c r="G3503" s="30">
        <v>7</v>
      </c>
      <c r="H3503" s="30">
        <v>3</v>
      </c>
      <c r="I3503" s="134">
        <f t="shared" si="111"/>
        <v>68</v>
      </c>
      <c r="J3503" s="164">
        <f>C3503+D3503</f>
        <v>16</v>
      </c>
      <c r="K3503" s="212">
        <f>E3503</f>
        <v>39</v>
      </c>
      <c r="L3503" s="222">
        <f>F3503+G3503</f>
        <v>10</v>
      </c>
    </row>
    <row r="3504" spans="1:12" ht="11.25" customHeight="1" x14ac:dyDescent="0.4">
      <c r="A3504" s="250"/>
      <c r="B3504" s="261"/>
      <c r="C3504" s="34">
        <f>C3503/I3503*100</f>
        <v>1.4705882352941175</v>
      </c>
      <c r="D3504" s="34">
        <f>D3503/I3503*100</f>
        <v>22.058823529411764</v>
      </c>
      <c r="E3504" s="34">
        <f>E3503/I3503*100</f>
        <v>57.352941176470587</v>
      </c>
      <c r="F3504" s="34">
        <f>F3503/I3503*100</f>
        <v>4.4117647058823533</v>
      </c>
      <c r="G3504" s="34">
        <f>G3503/I3503*100</f>
        <v>10.294117647058822</v>
      </c>
      <c r="H3504" s="82">
        <f>H3503/I3503*100</f>
        <v>4.4117647058823533</v>
      </c>
      <c r="I3504" s="132">
        <f t="shared" si="111"/>
        <v>99.999999999999986</v>
      </c>
      <c r="J3504" s="163">
        <f>J3503/I3503*100</f>
        <v>23.52941176470588</v>
      </c>
      <c r="K3504" s="211">
        <f>K3503/I3503*100</f>
        <v>57.352941176470587</v>
      </c>
      <c r="L3504" s="192">
        <f>L3503/I3503*100</f>
        <v>14.705882352941178</v>
      </c>
    </row>
    <row r="3505" spans="1:12" ht="11.25" customHeight="1" x14ac:dyDescent="0.4">
      <c r="A3505" s="249" t="s">
        <v>29</v>
      </c>
      <c r="B3505" s="259" t="s">
        <v>30</v>
      </c>
      <c r="C3505" s="30">
        <v>35</v>
      </c>
      <c r="D3505" s="30">
        <v>225</v>
      </c>
      <c r="E3505" s="30">
        <v>367</v>
      </c>
      <c r="F3505" s="30">
        <v>74</v>
      </c>
      <c r="G3505" s="30">
        <v>68</v>
      </c>
      <c r="H3505" s="30">
        <v>18</v>
      </c>
      <c r="I3505" s="131">
        <f t="shared" si="111"/>
        <v>787</v>
      </c>
      <c r="J3505" s="161">
        <f>C3505+D3505</f>
        <v>260</v>
      </c>
      <c r="K3505" s="38">
        <f>E3505</f>
        <v>367</v>
      </c>
      <c r="L3505" s="220">
        <f>F3505+G3505</f>
        <v>142</v>
      </c>
    </row>
    <row r="3506" spans="1:12" ht="11.25" customHeight="1" x14ac:dyDescent="0.4">
      <c r="A3506" s="250"/>
      <c r="B3506" s="261"/>
      <c r="C3506" s="31">
        <f>C3505/I3505*100</f>
        <v>4.4472681067344348</v>
      </c>
      <c r="D3506" s="33">
        <f>D3505/I3505*100</f>
        <v>28.589580686149933</v>
      </c>
      <c r="E3506" s="33">
        <f>E3505/I3505*100</f>
        <v>46.632782719186785</v>
      </c>
      <c r="F3506" s="33">
        <f>F3505/I3505*100</f>
        <v>9.4027954256670903</v>
      </c>
      <c r="G3506" s="33">
        <f>G3505/I3505*100</f>
        <v>8.6404066073697585</v>
      </c>
      <c r="H3506" s="78">
        <f>H3505/I3505*100</f>
        <v>2.2871664548919948</v>
      </c>
      <c r="I3506" s="133">
        <f t="shared" si="111"/>
        <v>100</v>
      </c>
      <c r="J3506" s="163">
        <f>J3505/I3505*100</f>
        <v>33.036848792884371</v>
      </c>
      <c r="K3506" s="211">
        <f>K3505/I3505*100</f>
        <v>46.632782719186785</v>
      </c>
      <c r="L3506" s="192">
        <f>L3505/I3505*100</f>
        <v>18.043202033036849</v>
      </c>
    </row>
    <row r="3507" spans="1:12" ht="11.25" customHeight="1" x14ac:dyDescent="0.4">
      <c r="A3507" s="250"/>
      <c r="B3507" s="262" t="s">
        <v>32</v>
      </c>
      <c r="C3507" s="30">
        <v>80</v>
      </c>
      <c r="D3507" s="30">
        <v>267</v>
      </c>
      <c r="E3507" s="30">
        <v>473</v>
      </c>
      <c r="F3507" s="30">
        <v>75</v>
      </c>
      <c r="G3507" s="30">
        <v>43</v>
      </c>
      <c r="H3507" s="30">
        <v>32</v>
      </c>
      <c r="I3507" s="134">
        <f t="shared" si="111"/>
        <v>970</v>
      </c>
      <c r="J3507" s="164">
        <f>C3507+D3507</f>
        <v>347</v>
      </c>
      <c r="K3507" s="212">
        <f>E3507</f>
        <v>473</v>
      </c>
      <c r="L3507" s="222">
        <f>F3507+G3507</f>
        <v>118</v>
      </c>
    </row>
    <row r="3508" spans="1:12" ht="11.25" customHeight="1" x14ac:dyDescent="0.4">
      <c r="A3508" s="250"/>
      <c r="B3508" s="260"/>
      <c r="C3508" s="32">
        <f>C3507/I3507*100</f>
        <v>8.2474226804123703</v>
      </c>
      <c r="D3508" s="32">
        <f>D3507/I3507*100</f>
        <v>27.52577319587629</v>
      </c>
      <c r="E3508" s="32">
        <f>E3507/I3507*100</f>
        <v>48.762886597938142</v>
      </c>
      <c r="F3508" s="32">
        <f>F3507/I3507*100</f>
        <v>7.731958762886598</v>
      </c>
      <c r="G3508" s="32">
        <f>G3507/I3507*100</f>
        <v>4.4329896907216497</v>
      </c>
      <c r="H3508" s="74">
        <f>H3507/I3507*100</f>
        <v>3.2989690721649487</v>
      </c>
      <c r="I3508" s="133">
        <f t="shared" si="111"/>
        <v>100</v>
      </c>
      <c r="J3508" s="163">
        <f>J3507/I3507*100</f>
        <v>35.773195876288661</v>
      </c>
      <c r="K3508" s="211">
        <f>K3507/I3507*100</f>
        <v>48.762886597938142</v>
      </c>
      <c r="L3508" s="192">
        <f>L3507/I3507*100</f>
        <v>12.164948453608247</v>
      </c>
    </row>
    <row r="3509" spans="1:12" ht="11.25" customHeight="1" x14ac:dyDescent="0.4">
      <c r="A3509" s="250"/>
      <c r="B3509" s="262" t="s">
        <v>33</v>
      </c>
      <c r="C3509" s="30">
        <v>0</v>
      </c>
      <c r="D3509" s="30">
        <v>0</v>
      </c>
      <c r="E3509" s="30">
        <v>0</v>
      </c>
      <c r="F3509" s="30">
        <v>0</v>
      </c>
      <c r="G3509" s="30">
        <v>1</v>
      </c>
      <c r="H3509" s="30">
        <v>0</v>
      </c>
      <c r="I3509" s="134">
        <f t="shared" si="111"/>
        <v>1</v>
      </c>
      <c r="J3509" s="164">
        <f>C3509+D3509</f>
        <v>0</v>
      </c>
      <c r="K3509" s="212">
        <f>E3509</f>
        <v>0</v>
      </c>
      <c r="L3509" s="222">
        <f>F3509+G3509</f>
        <v>1</v>
      </c>
    </row>
    <row r="3510" spans="1:12" ht="11.25" customHeight="1" x14ac:dyDescent="0.4">
      <c r="A3510" s="250"/>
      <c r="B3510" s="260"/>
      <c r="C3510" s="32">
        <f>C3509/I3509*100</f>
        <v>0</v>
      </c>
      <c r="D3510" s="32">
        <f>D3509/I3509*100</f>
        <v>0</v>
      </c>
      <c r="E3510" s="32">
        <f>E3509/I3509*100</f>
        <v>0</v>
      </c>
      <c r="F3510" s="32">
        <f>F3509/I3509*100</f>
        <v>0</v>
      </c>
      <c r="G3510" s="32">
        <f>G3509/I3509*100</f>
        <v>100</v>
      </c>
      <c r="H3510" s="74">
        <f>H3509/I3509*100</f>
        <v>0</v>
      </c>
      <c r="I3510" s="133">
        <f t="shared" si="111"/>
        <v>100</v>
      </c>
      <c r="J3510" s="163">
        <f>J3509/I3509*100</f>
        <v>0</v>
      </c>
      <c r="K3510" s="211">
        <f>K3509/I3509*100</f>
        <v>0</v>
      </c>
      <c r="L3510" s="192">
        <f>L3509/I3509*100</f>
        <v>100</v>
      </c>
    </row>
    <row r="3511" spans="1:12" ht="11.25" customHeight="1" x14ac:dyDescent="0.4">
      <c r="A3511" s="250"/>
      <c r="B3511" s="262" t="s">
        <v>102</v>
      </c>
      <c r="C3511" s="35">
        <v>0</v>
      </c>
      <c r="D3511" s="35">
        <v>1</v>
      </c>
      <c r="E3511" s="35">
        <v>13</v>
      </c>
      <c r="F3511" s="35">
        <v>1</v>
      </c>
      <c r="G3511" s="35">
        <v>3</v>
      </c>
      <c r="H3511" s="130">
        <v>0</v>
      </c>
      <c r="I3511" s="158">
        <f t="shared" si="111"/>
        <v>18</v>
      </c>
      <c r="J3511" s="164">
        <f>C3511+D3511</f>
        <v>1</v>
      </c>
      <c r="K3511" s="212">
        <f>E3511</f>
        <v>13</v>
      </c>
      <c r="L3511" s="222">
        <f>F3511+G3511</f>
        <v>4</v>
      </c>
    </row>
    <row r="3512" spans="1:12" ht="11.25" customHeight="1" x14ac:dyDescent="0.4">
      <c r="A3512" s="250"/>
      <c r="B3512" s="260"/>
      <c r="C3512" s="32">
        <f>C3511/I3511*100</f>
        <v>0</v>
      </c>
      <c r="D3512" s="32">
        <f>D3511/I3511*100</f>
        <v>5.5555555555555554</v>
      </c>
      <c r="E3512" s="32">
        <f>E3511/I3511*100</f>
        <v>72.222222222222214</v>
      </c>
      <c r="F3512" s="32">
        <f>F3511/I3511*100</f>
        <v>5.5555555555555554</v>
      </c>
      <c r="G3512" s="32">
        <f>G3511/I3511*100</f>
        <v>16.666666666666664</v>
      </c>
      <c r="H3512" s="74">
        <f>H3511/I3511*100</f>
        <v>0</v>
      </c>
      <c r="I3512" s="133">
        <f t="shared" si="111"/>
        <v>100</v>
      </c>
      <c r="J3512" s="163">
        <f>J3511/I3511*100</f>
        <v>5.5555555555555554</v>
      </c>
      <c r="K3512" s="211">
        <f>K3511/I3511*100</f>
        <v>72.222222222222214</v>
      </c>
      <c r="L3512" s="192">
        <f>L3511/I3511*100</f>
        <v>22.222222222222221</v>
      </c>
    </row>
    <row r="3513" spans="1:12" ht="11.25" customHeight="1" x14ac:dyDescent="0.4">
      <c r="A3513" s="250"/>
      <c r="B3513" s="261" t="s">
        <v>48</v>
      </c>
      <c r="C3513" s="30">
        <v>0</v>
      </c>
      <c r="D3513" s="30">
        <v>1</v>
      </c>
      <c r="E3513" s="30">
        <v>1</v>
      </c>
      <c r="F3513" s="30">
        <v>0</v>
      </c>
      <c r="G3513" s="30">
        <v>0</v>
      </c>
      <c r="H3513" s="30">
        <v>0</v>
      </c>
      <c r="I3513" s="134">
        <f t="shared" si="111"/>
        <v>2</v>
      </c>
      <c r="J3513" s="164">
        <f>C3513+D3513</f>
        <v>1</v>
      </c>
      <c r="K3513" s="212">
        <f>E3513</f>
        <v>1</v>
      </c>
      <c r="L3513" s="222">
        <f>F3513+G3513</f>
        <v>0</v>
      </c>
    </row>
    <row r="3514" spans="1:12" ht="11.25" customHeight="1" x14ac:dyDescent="0.4">
      <c r="A3514" s="251"/>
      <c r="B3514" s="268"/>
      <c r="C3514" s="36">
        <f>C3513/I3513*100</f>
        <v>0</v>
      </c>
      <c r="D3514" s="36">
        <f>D3513/I3513*100</f>
        <v>50</v>
      </c>
      <c r="E3514" s="36">
        <f>E3513/I3513*100</f>
        <v>50</v>
      </c>
      <c r="F3514" s="36">
        <f>F3513/I3513*100</f>
        <v>0</v>
      </c>
      <c r="G3514" s="36">
        <f>G3513/I3513*100</f>
        <v>0</v>
      </c>
      <c r="H3514" s="79">
        <f>H3513/I3513*100</f>
        <v>0</v>
      </c>
      <c r="I3514" s="132">
        <f t="shared" si="111"/>
        <v>100</v>
      </c>
      <c r="J3514" s="162">
        <f>J3513/I3513*100</f>
        <v>50</v>
      </c>
      <c r="K3514" s="210">
        <f>K3513/I3513*100</f>
        <v>50</v>
      </c>
      <c r="L3514" s="221">
        <f>L3513/I3513*100</f>
        <v>0</v>
      </c>
    </row>
    <row r="3515" spans="1:12" ht="11.25" customHeight="1" x14ac:dyDescent="0.4">
      <c r="A3515" s="249" t="s">
        <v>39</v>
      </c>
      <c r="B3515" s="259" t="s">
        <v>41</v>
      </c>
      <c r="C3515" s="30">
        <v>11</v>
      </c>
      <c r="D3515" s="30">
        <v>14</v>
      </c>
      <c r="E3515" s="30">
        <v>21</v>
      </c>
      <c r="F3515" s="30">
        <v>2</v>
      </c>
      <c r="G3515" s="30">
        <v>1</v>
      </c>
      <c r="H3515" s="30">
        <v>1</v>
      </c>
      <c r="I3515" s="131">
        <f t="shared" si="111"/>
        <v>50</v>
      </c>
      <c r="J3515" s="161">
        <f>C3515+D3515</f>
        <v>25</v>
      </c>
      <c r="K3515" s="38">
        <f>E3515</f>
        <v>21</v>
      </c>
      <c r="L3515" s="220">
        <f>F3515+G3515</f>
        <v>3</v>
      </c>
    </row>
    <row r="3516" spans="1:12" ht="11.25" customHeight="1" x14ac:dyDescent="0.4">
      <c r="A3516" s="250"/>
      <c r="B3516" s="260"/>
      <c r="C3516" s="31">
        <f>C3515/I3515*100</f>
        <v>22</v>
      </c>
      <c r="D3516" s="33">
        <f>D3515/I3515*100</f>
        <v>28.000000000000004</v>
      </c>
      <c r="E3516" s="33">
        <f>E3515/I3515*100</f>
        <v>42</v>
      </c>
      <c r="F3516" s="33">
        <f>F3515/I3515*100</f>
        <v>4</v>
      </c>
      <c r="G3516" s="33">
        <f>G3515/I3515*100</f>
        <v>2</v>
      </c>
      <c r="H3516" s="78">
        <f>H3515/I3515*100</f>
        <v>2</v>
      </c>
      <c r="I3516" s="133">
        <f t="shared" si="111"/>
        <v>100</v>
      </c>
      <c r="J3516" s="163">
        <f>J3515/I3515*100</f>
        <v>50</v>
      </c>
      <c r="K3516" s="211">
        <f>K3515/I3515*100</f>
        <v>42</v>
      </c>
      <c r="L3516" s="192">
        <f>L3515/I3515*100</f>
        <v>6</v>
      </c>
    </row>
    <row r="3517" spans="1:12" ht="11.25" customHeight="1" x14ac:dyDescent="0.4">
      <c r="A3517" s="250"/>
      <c r="B3517" s="261" t="s">
        <v>42</v>
      </c>
      <c r="C3517" s="30">
        <v>11</v>
      </c>
      <c r="D3517" s="30">
        <v>36</v>
      </c>
      <c r="E3517" s="30">
        <v>41</v>
      </c>
      <c r="F3517" s="30">
        <v>11</v>
      </c>
      <c r="G3517" s="30">
        <v>8</v>
      </c>
      <c r="H3517" s="30">
        <v>0</v>
      </c>
      <c r="I3517" s="134">
        <f t="shared" si="111"/>
        <v>107</v>
      </c>
      <c r="J3517" s="164">
        <f>C3517+D3517</f>
        <v>47</v>
      </c>
      <c r="K3517" s="212">
        <f>E3517</f>
        <v>41</v>
      </c>
      <c r="L3517" s="222">
        <f>F3517+G3517</f>
        <v>19</v>
      </c>
    </row>
    <row r="3518" spans="1:12" ht="11.25" customHeight="1" x14ac:dyDescent="0.4">
      <c r="A3518" s="250"/>
      <c r="B3518" s="261"/>
      <c r="C3518" s="32">
        <f>C3517/I3517*100</f>
        <v>10.2803738317757</v>
      </c>
      <c r="D3518" s="32">
        <f>D3517/I3517*100</f>
        <v>33.644859813084111</v>
      </c>
      <c r="E3518" s="32">
        <f>E3517/I3517*100</f>
        <v>38.31775700934579</v>
      </c>
      <c r="F3518" s="32">
        <f>F3517/I3517*100</f>
        <v>10.2803738317757</v>
      </c>
      <c r="G3518" s="32">
        <f>G3517/I3517*100</f>
        <v>7.4766355140186906</v>
      </c>
      <c r="H3518" s="74">
        <f>H3517/I3517*100</f>
        <v>0</v>
      </c>
      <c r="I3518" s="133">
        <f t="shared" si="111"/>
        <v>100</v>
      </c>
      <c r="J3518" s="163">
        <f>J3517/I3517*100</f>
        <v>43.925233644859816</v>
      </c>
      <c r="K3518" s="211">
        <f>K3517/I3517*100</f>
        <v>38.31775700934579</v>
      </c>
      <c r="L3518" s="192">
        <f>L3517/I3517*100</f>
        <v>17.75700934579439</v>
      </c>
    </row>
    <row r="3519" spans="1:12" ht="11.25" customHeight="1" x14ac:dyDescent="0.4">
      <c r="A3519" s="250"/>
      <c r="B3519" s="262" t="s">
        <v>43</v>
      </c>
      <c r="C3519" s="30">
        <v>10</v>
      </c>
      <c r="D3519" s="30">
        <v>44</v>
      </c>
      <c r="E3519" s="30">
        <v>73</v>
      </c>
      <c r="F3519" s="30">
        <v>11</v>
      </c>
      <c r="G3519" s="30">
        <v>24</v>
      </c>
      <c r="H3519" s="30">
        <v>2</v>
      </c>
      <c r="I3519" s="134">
        <f t="shared" si="111"/>
        <v>164</v>
      </c>
      <c r="J3519" s="164">
        <f>C3519+D3519</f>
        <v>54</v>
      </c>
      <c r="K3519" s="212">
        <f>E3519</f>
        <v>73</v>
      </c>
      <c r="L3519" s="222">
        <f>F3519+G3519</f>
        <v>35</v>
      </c>
    </row>
    <row r="3520" spans="1:12" ht="11.25" customHeight="1" x14ac:dyDescent="0.4">
      <c r="A3520" s="250"/>
      <c r="B3520" s="260"/>
      <c r="C3520" s="32">
        <f>C3519/I3519*100</f>
        <v>6.0975609756097562</v>
      </c>
      <c r="D3520" s="32">
        <f>D3519/I3519*100</f>
        <v>26.829268292682929</v>
      </c>
      <c r="E3520" s="32">
        <f>E3519/I3519*100</f>
        <v>44.512195121951223</v>
      </c>
      <c r="F3520" s="32">
        <f>F3519/I3519*100</f>
        <v>6.7073170731707323</v>
      </c>
      <c r="G3520" s="32">
        <f>G3519/I3519*100</f>
        <v>14.634146341463413</v>
      </c>
      <c r="H3520" s="74">
        <f>H3519/I3519*100</f>
        <v>1.2195121951219512</v>
      </c>
      <c r="I3520" s="133">
        <f t="shared" si="111"/>
        <v>100</v>
      </c>
      <c r="J3520" s="163">
        <f>J3519/I3519*100</f>
        <v>32.926829268292686</v>
      </c>
      <c r="K3520" s="211">
        <f>K3519/I3519*100</f>
        <v>44.512195121951223</v>
      </c>
      <c r="L3520" s="192">
        <f>L3519/I3519*100</f>
        <v>21.341463414634145</v>
      </c>
    </row>
    <row r="3521" spans="1:12" ht="11.25" customHeight="1" x14ac:dyDescent="0.4">
      <c r="A3521" s="250"/>
      <c r="B3521" s="261" t="s">
        <v>44</v>
      </c>
      <c r="C3521" s="30">
        <v>13</v>
      </c>
      <c r="D3521" s="30">
        <v>74</v>
      </c>
      <c r="E3521" s="30">
        <v>132</v>
      </c>
      <c r="F3521" s="30">
        <v>25</v>
      </c>
      <c r="G3521" s="30">
        <v>24</v>
      </c>
      <c r="H3521" s="30">
        <v>1</v>
      </c>
      <c r="I3521" s="134">
        <f t="shared" si="111"/>
        <v>269</v>
      </c>
      <c r="J3521" s="164">
        <f>C3521+D3521</f>
        <v>87</v>
      </c>
      <c r="K3521" s="212">
        <f>E3521</f>
        <v>132</v>
      </c>
      <c r="L3521" s="222">
        <f>F3521+G3521</f>
        <v>49</v>
      </c>
    </row>
    <row r="3522" spans="1:12" ht="11.25" customHeight="1" x14ac:dyDescent="0.4">
      <c r="A3522" s="250"/>
      <c r="B3522" s="261"/>
      <c r="C3522" s="32">
        <f>C3521/I3521*100</f>
        <v>4.8327137546468402</v>
      </c>
      <c r="D3522" s="32">
        <f>D3521/I3521*100</f>
        <v>27.509293680297397</v>
      </c>
      <c r="E3522" s="32">
        <f>E3521/I3521*100</f>
        <v>49.070631970260223</v>
      </c>
      <c r="F3522" s="32">
        <f>F3521/I3521*100</f>
        <v>9.2936802973977688</v>
      </c>
      <c r="G3522" s="32">
        <f>G3521/I3521*100</f>
        <v>8.921933085501859</v>
      </c>
      <c r="H3522" s="74">
        <f>H3521/I3521*100</f>
        <v>0.37174721189591076</v>
      </c>
      <c r="I3522" s="133">
        <f t="shared" si="111"/>
        <v>100</v>
      </c>
      <c r="J3522" s="163">
        <f>J3521/I3521*100</f>
        <v>32.342007434944236</v>
      </c>
      <c r="K3522" s="211">
        <f>K3521/I3521*100</f>
        <v>49.070631970260223</v>
      </c>
      <c r="L3522" s="192">
        <f>L3521/I3521*100</f>
        <v>18.21561338289963</v>
      </c>
    </row>
    <row r="3523" spans="1:12" ht="11.25" customHeight="1" x14ac:dyDescent="0.4">
      <c r="A3523" s="250"/>
      <c r="B3523" s="262" t="s">
        <v>46</v>
      </c>
      <c r="C3523" s="30">
        <v>13</v>
      </c>
      <c r="D3523" s="30">
        <v>80</v>
      </c>
      <c r="E3523" s="30">
        <v>177</v>
      </c>
      <c r="F3523" s="30">
        <v>35</v>
      </c>
      <c r="G3523" s="30">
        <v>20</v>
      </c>
      <c r="H3523" s="30">
        <v>5</v>
      </c>
      <c r="I3523" s="134">
        <f t="shared" si="111"/>
        <v>330</v>
      </c>
      <c r="J3523" s="164">
        <f>C3523+D3523</f>
        <v>93</v>
      </c>
      <c r="K3523" s="212">
        <f>E3523</f>
        <v>177</v>
      </c>
      <c r="L3523" s="222">
        <f>F3523+G3523</f>
        <v>55</v>
      </c>
    </row>
    <row r="3524" spans="1:12" ht="11.25" customHeight="1" x14ac:dyDescent="0.4">
      <c r="A3524" s="250"/>
      <c r="B3524" s="260"/>
      <c r="C3524" s="32">
        <f>C3523/I3523*100</f>
        <v>3.939393939393939</v>
      </c>
      <c r="D3524" s="32">
        <f>D3523/I3523*100</f>
        <v>24.242424242424242</v>
      </c>
      <c r="E3524" s="32">
        <f>E3523/I3523*100</f>
        <v>53.63636363636364</v>
      </c>
      <c r="F3524" s="32">
        <f>F3523/I3523*100</f>
        <v>10.606060606060606</v>
      </c>
      <c r="G3524" s="32">
        <f>G3523/I3523*100</f>
        <v>6.0606060606060606</v>
      </c>
      <c r="H3524" s="74">
        <f>H3523/I3523*100</f>
        <v>1.5151515151515151</v>
      </c>
      <c r="I3524" s="133">
        <f t="shared" si="111"/>
        <v>100</v>
      </c>
      <c r="J3524" s="163">
        <f>J3523/I3523*100</f>
        <v>28.18181818181818</v>
      </c>
      <c r="K3524" s="211">
        <f>K3523/I3523*100</f>
        <v>53.63636363636364</v>
      </c>
      <c r="L3524" s="192">
        <f>L3523/I3523*100</f>
        <v>16.666666666666664</v>
      </c>
    </row>
    <row r="3525" spans="1:12" ht="11.25" customHeight="1" x14ac:dyDescent="0.4">
      <c r="A3525" s="250"/>
      <c r="B3525" s="261" t="s">
        <v>18</v>
      </c>
      <c r="C3525" s="30">
        <v>10</v>
      </c>
      <c r="D3525" s="30">
        <v>85</v>
      </c>
      <c r="E3525" s="30">
        <v>184</v>
      </c>
      <c r="F3525" s="30">
        <v>26</v>
      </c>
      <c r="G3525" s="30">
        <v>12</v>
      </c>
      <c r="H3525" s="30">
        <v>6</v>
      </c>
      <c r="I3525" s="134">
        <f t="shared" si="111"/>
        <v>323</v>
      </c>
      <c r="J3525" s="164">
        <f>C3525+D3525</f>
        <v>95</v>
      </c>
      <c r="K3525" s="212">
        <f>E3525</f>
        <v>184</v>
      </c>
      <c r="L3525" s="222">
        <f>F3525+G3525</f>
        <v>38</v>
      </c>
    </row>
    <row r="3526" spans="1:12" ht="11.25" customHeight="1" x14ac:dyDescent="0.4">
      <c r="A3526" s="250"/>
      <c r="B3526" s="261"/>
      <c r="C3526" s="32">
        <f>C3525/I3525*100</f>
        <v>3.0959752321981426</v>
      </c>
      <c r="D3526" s="32">
        <f>D3525/I3525*100</f>
        <v>26.315789473684209</v>
      </c>
      <c r="E3526" s="32">
        <f>E3525/I3525*100</f>
        <v>56.965944272445824</v>
      </c>
      <c r="F3526" s="32">
        <f>F3525/I3525*100</f>
        <v>8.0495356037151709</v>
      </c>
      <c r="G3526" s="32">
        <f>G3525/I3525*100</f>
        <v>3.7151702786377707</v>
      </c>
      <c r="H3526" s="74">
        <f>H3525/I3525*100</f>
        <v>1.8575851393188854</v>
      </c>
      <c r="I3526" s="133">
        <f t="shared" si="111"/>
        <v>100</v>
      </c>
      <c r="J3526" s="163">
        <f>J3525/I3525*100</f>
        <v>29.411764705882355</v>
      </c>
      <c r="K3526" s="211">
        <f>K3525/I3525*100</f>
        <v>56.965944272445824</v>
      </c>
      <c r="L3526" s="192">
        <f>L3525/I3525*100</f>
        <v>11.76470588235294</v>
      </c>
    </row>
    <row r="3527" spans="1:12" ht="11.25" customHeight="1" x14ac:dyDescent="0.4">
      <c r="A3527" s="250"/>
      <c r="B3527" s="262" t="s">
        <v>7</v>
      </c>
      <c r="C3527" s="30">
        <v>47</v>
      </c>
      <c r="D3527" s="30">
        <v>160</v>
      </c>
      <c r="E3527" s="30">
        <v>224</v>
      </c>
      <c r="F3527" s="30">
        <v>40</v>
      </c>
      <c r="G3527" s="30">
        <v>25</v>
      </c>
      <c r="H3527" s="30">
        <v>34</v>
      </c>
      <c r="I3527" s="134">
        <f t="shared" si="111"/>
        <v>530</v>
      </c>
      <c r="J3527" s="164">
        <f>C3527+D3527</f>
        <v>207</v>
      </c>
      <c r="K3527" s="212">
        <f>E3527</f>
        <v>224</v>
      </c>
      <c r="L3527" s="222">
        <f>F3527+G3527</f>
        <v>65</v>
      </c>
    </row>
    <row r="3528" spans="1:12" ht="11.25" customHeight="1" x14ac:dyDescent="0.4">
      <c r="A3528" s="250"/>
      <c r="B3528" s="260"/>
      <c r="C3528" s="32">
        <f>C3527/I3527*100</f>
        <v>8.8679245283018862</v>
      </c>
      <c r="D3528" s="32">
        <f>D3527/I3527*100</f>
        <v>30.188679245283019</v>
      </c>
      <c r="E3528" s="32">
        <f>E3527/I3527*100</f>
        <v>42.264150943396231</v>
      </c>
      <c r="F3528" s="32">
        <f>F3527/I3527*100</f>
        <v>7.5471698113207548</v>
      </c>
      <c r="G3528" s="32">
        <f>G3527/I3527*100</f>
        <v>4.716981132075472</v>
      </c>
      <c r="H3528" s="74">
        <f>H3527/I3527*100</f>
        <v>6.4150943396226419</v>
      </c>
      <c r="I3528" s="133">
        <f t="shared" si="111"/>
        <v>100</v>
      </c>
      <c r="J3528" s="163">
        <f>J3527/I3527*100</f>
        <v>39.056603773584911</v>
      </c>
      <c r="K3528" s="211">
        <f>K3527/I3527*100</f>
        <v>42.264150943396231</v>
      </c>
      <c r="L3528" s="192">
        <f>L3527/I3527*100</f>
        <v>12.264150943396226</v>
      </c>
    </row>
    <row r="3529" spans="1:12" ht="11.25" customHeight="1" x14ac:dyDescent="0.4">
      <c r="A3529" s="250"/>
      <c r="B3529" s="261" t="s">
        <v>48</v>
      </c>
      <c r="C3529" s="30">
        <v>0</v>
      </c>
      <c r="D3529" s="30">
        <v>1</v>
      </c>
      <c r="E3529" s="30">
        <v>2</v>
      </c>
      <c r="F3529" s="30">
        <v>0</v>
      </c>
      <c r="G3529" s="30">
        <v>1</v>
      </c>
      <c r="H3529" s="30">
        <v>1</v>
      </c>
      <c r="I3529" s="134">
        <f t="shared" si="111"/>
        <v>5</v>
      </c>
      <c r="J3529" s="164">
        <f>C3529+D3529</f>
        <v>1</v>
      </c>
      <c r="K3529" s="212">
        <f>E3529</f>
        <v>2</v>
      </c>
      <c r="L3529" s="222">
        <f>F3529+G3529</f>
        <v>1</v>
      </c>
    </row>
    <row r="3530" spans="1:12" ht="11.25" customHeight="1" x14ac:dyDescent="0.4">
      <c r="A3530" s="251"/>
      <c r="B3530" s="268"/>
      <c r="C3530" s="36">
        <f>C3529/I3529*100</f>
        <v>0</v>
      </c>
      <c r="D3530" s="36">
        <f>D3529/I3529*100</f>
        <v>20</v>
      </c>
      <c r="E3530" s="36">
        <f>E3529/I3529*100</f>
        <v>40</v>
      </c>
      <c r="F3530" s="36">
        <f>F3529/I3529*100</f>
        <v>0</v>
      </c>
      <c r="G3530" s="36">
        <f>G3529/I3529*100</f>
        <v>20</v>
      </c>
      <c r="H3530" s="85">
        <f>H3529/I3529*100</f>
        <v>20</v>
      </c>
      <c r="I3530" s="132">
        <f t="shared" si="111"/>
        <v>100</v>
      </c>
      <c r="J3530" s="162">
        <f>J3529/I3529*100</f>
        <v>20</v>
      </c>
      <c r="K3530" s="210">
        <f>K3529/I3529*100</f>
        <v>40</v>
      </c>
      <c r="L3530" s="221">
        <f>L3529/I3529*100</f>
        <v>20</v>
      </c>
    </row>
    <row r="3531" spans="1:12" ht="11.25" customHeight="1" x14ac:dyDescent="0.4">
      <c r="A3531" s="252" t="s">
        <v>6</v>
      </c>
      <c r="B3531" s="259" t="s">
        <v>54</v>
      </c>
      <c r="C3531" s="30">
        <v>11</v>
      </c>
      <c r="D3531" s="30">
        <v>49</v>
      </c>
      <c r="E3531" s="30">
        <v>80</v>
      </c>
      <c r="F3531" s="30">
        <v>7</v>
      </c>
      <c r="G3531" s="30">
        <v>13</v>
      </c>
      <c r="H3531" s="30">
        <v>10</v>
      </c>
      <c r="I3531" s="157">
        <f t="shared" si="111"/>
        <v>170</v>
      </c>
      <c r="J3531" s="161">
        <f>C3531+D3531</f>
        <v>60</v>
      </c>
      <c r="K3531" s="38">
        <f>E3531</f>
        <v>80</v>
      </c>
      <c r="L3531" s="220">
        <f>F3531+G3531</f>
        <v>20</v>
      </c>
    </row>
    <row r="3532" spans="1:12" ht="11.25" customHeight="1" x14ac:dyDescent="0.4">
      <c r="A3532" s="253"/>
      <c r="B3532" s="260"/>
      <c r="C3532" s="31">
        <f>C3531/I3531*100</f>
        <v>6.4705882352941186</v>
      </c>
      <c r="D3532" s="33">
        <f>D3531/I3531*100</f>
        <v>28.823529411764703</v>
      </c>
      <c r="E3532" s="33">
        <f>E3531/I3531*100</f>
        <v>47.058823529411761</v>
      </c>
      <c r="F3532" s="33">
        <f>F3531/I3531*100</f>
        <v>4.117647058823529</v>
      </c>
      <c r="G3532" s="33">
        <f>G3531/I3531*100</f>
        <v>7.6470588235294121</v>
      </c>
      <c r="H3532" s="78">
        <f>H3531/I3531*100</f>
        <v>5.8823529411764701</v>
      </c>
      <c r="I3532" s="133">
        <f t="shared" si="111"/>
        <v>99.999999999999986</v>
      </c>
      <c r="J3532" s="163">
        <f>J3531/I3531*100</f>
        <v>35.294117647058826</v>
      </c>
      <c r="K3532" s="211">
        <f>K3531/I3531*100</f>
        <v>47.058823529411761</v>
      </c>
      <c r="L3532" s="192">
        <f>L3531/I3531*100</f>
        <v>11.76470588235294</v>
      </c>
    </row>
    <row r="3533" spans="1:12" ht="11.25" customHeight="1" x14ac:dyDescent="0.4">
      <c r="A3533" s="253"/>
      <c r="B3533" s="261" t="s">
        <v>56</v>
      </c>
      <c r="C3533" s="30">
        <v>11</v>
      </c>
      <c r="D3533" s="30">
        <v>45</v>
      </c>
      <c r="E3533" s="30">
        <v>49</v>
      </c>
      <c r="F3533" s="30">
        <v>15</v>
      </c>
      <c r="G3533" s="30">
        <v>9</v>
      </c>
      <c r="H3533" s="30">
        <v>3</v>
      </c>
      <c r="I3533" s="134">
        <f t="shared" si="111"/>
        <v>132</v>
      </c>
      <c r="J3533" s="164">
        <f>C3533+D3533</f>
        <v>56</v>
      </c>
      <c r="K3533" s="212">
        <f>E3533</f>
        <v>49</v>
      </c>
      <c r="L3533" s="222">
        <f>F3533+G3533</f>
        <v>24</v>
      </c>
    </row>
    <row r="3534" spans="1:12" ht="11.25" customHeight="1" x14ac:dyDescent="0.4">
      <c r="A3534" s="253"/>
      <c r="B3534" s="261"/>
      <c r="C3534" s="32">
        <f>C3533/I3533*100</f>
        <v>8.3333333333333321</v>
      </c>
      <c r="D3534" s="32">
        <f>D3533/I3533*100</f>
        <v>34.090909090909086</v>
      </c>
      <c r="E3534" s="32">
        <f>E3533/I3533*100</f>
        <v>37.121212121212125</v>
      </c>
      <c r="F3534" s="32">
        <f>F3533/I3533*100</f>
        <v>11.363636363636363</v>
      </c>
      <c r="G3534" s="32">
        <f>G3533/I3533*100</f>
        <v>6.8181818181818175</v>
      </c>
      <c r="H3534" s="74">
        <f>H3533/I3533*100</f>
        <v>2.2727272727272729</v>
      </c>
      <c r="I3534" s="133">
        <f t="shared" si="111"/>
        <v>99.999999999999986</v>
      </c>
      <c r="J3534" s="163">
        <f>J3533/I3533*100</f>
        <v>42.424242424242422</v>
      </c>
      <c r="K3534" s="211">
        <f>K3533/I3533*100</f>
        <v>37.121212121212125</v>
      </c>
      <c r="L3534" s="192">
        <f>L3533/I3533*100</f>
        <v>18.181818181818183</v>
      </c>
    </row>
    <row r="3535" spans="1:12" ht="11.25" customHeight="1" x14ac:dyDescent="0.4">
      <c r="A3535" s="253"/>
      <c r="B3535" s="262" t="s">
        <v>3</v>
      </c>
      <c r="C3535" s="30">
        <v>36</v>
      </c>
      <c r="D3535" s="30">
        <v>208</v>
      </c>
      <c r="E3535" s="30">
        <v>390</v>
      </c>
      <c r="F3535" s="30">
        <v>82</v>
      </c>
      <c r="G3535" s="30">
        <v>49</v>
      </c>
      <c r="H3535" s="30">
        <v>5</v>
      </c>
      <c r="I3535" s="134">
        <f t="shared" si="111"/>
        <v>770</v>
      </c>
      <c r="J3535" s="164">
        <f>C3535+D3535</f>
        <v>244</v>
      </c>
      <c r="K3535" s="212">
        <f>E3535</f>
        <v>390</v>
      </c>
      <c r="L3535" s="222">
        <f>F3535+G3535</f>
        <v>131</v>
      </c>
    </row>
    <row r="3536" spans="1:12" ht="11.25" customHeight="1" x14ac:dyDescent="0.4">
      <c r="A3536" s="253"/>
      <c r="B3536" s="260"/>
      <c r="C3536" s="32">
        <f>C3535/I3535*100</f>
        <v>4.6753246753246751</v>
      </c>
      <c r="D3536" s="32">
        <f>D3535/I3535*100</f>
        <v>27.012987012987011</v>
      </c>
      <c r="E3536" s="32">
        <f>E3535/I3535*100</f>
        <v>50.649350649350644</v>
      </c>
      <c r="F3536" s="32">
        <f>F3535/I3535*100</f>
        <v>10.649350649350648</v>
      </c>
      <c r="G3536" s="32">
        <f>G3535/I3535*100</f>
        <v>6.3636363636363633</v>
      </c>
      <c r="H3536" s="74">
        <f>H3535/I3535*100</f>
        <v>0.64935064935064934</v>
      </c>
      <c r="I3536" s="133">
        <f t="shared" si="111"/>
        <v>99.999999999999986</v>
      </c>
      <c r="J3536" s="163">
        <f>J3535/I3535*100</f>
        <v>31.688311688311689</v>
      </c>
      <c r="K3536" s="211">
        <f>K3535/I3535*100</f>
        <v>50.649350649350644</v>
      </c>
      <c r="L3536" s="192">
        <f>L3535/I3535*100</f>
        <v>17.012987012987011</v>
      </c>
    </row>
    <row r="3537" spans="1:12" ht="11.25" customHeight="1" x14ac:dyDescent="0.4">
      <c r="A3537" s="253"/>
      <c r="B3537" s="261" t="s">
        <v>50</v>
      </c>
      <c r="C3537" s="30">
        <v>10</v>
      </c>
      <c r="D3537" s="30">
        <v>38</v>
      </c>
      <c r="E3537" s="30">
        <v>61</v>
      </c>
      <c r="F3537" s="30">
        <v>7</v>
      </c>
      <c r="G3537" s="30">
        <v>5</v>
      </c>
      <c r="H3537" s="30">
        <v>7</v>
      </c>
      <c r="I3537" s="134">
        <f t="shared" si="111"/>
        <v>128</v>
      </c>
      <c r="J3537" s="164">
        <f>C3537+D3537</f>
        <v>48</v>
      </c>
      <c r="K3537" s="212">
        <f>E3537</f>
        <v>61</v>
      </c>
      <c r="L3537" s="222">
        <f>F3537+G3537</f>
        <v>12</v>
      </c>
    </row>
    <row r="3538" spans="1:12" ht="11.25" customHeight="1" x14ac:dyDescent="0.4">
      <c r="A3538" s="253"/>
      <c r="B3538" s="261"/>
      <c r="C3538" s="32">
        <f>C3537/I3537*100</f>
        <v>7.8125</v>
      </c>
      <c r="D3538" s="32">
        <f>D3537/I3537*100</f>
        <v>29.6875</v>
      </c>
      <c r="E3538" s="32">
        <f>E3537/I3537*100</f>
        <v>47.65625</v>
      </c>
      <c r="F3538" s="32">
        <f>F3537/I3537*100</f>
        <v>5.46875</v>
      </c>
      <c r="G3538" s="32">
        <f>G3537/I3537*100</f>
        <v>3.90625</v>
      </c>
      <c r="H3538" s="74">
        <f>H3537/I3537*100</f>
        <v>5.46875</v>
      </c>
      <c r="I3538" s="133">
        <f t="shared" si="111"/>
        <v>100</v>
      </c>
      <c r="J3538" s="163">
        <f>J3537/I3537*100</f>
        <v>37.5</v>
      </c>
      <c r="K3538" s="211">
        <f>K3537/I3537*100</f>
        <v>47.65625</v>
      </c>
      <c r="L3538" s="192">
        <f>L3537/I3537*100</f>
        <v>9.375</v>
      </c>
    </row>
    <row r="3539" spans="1:12" ht="11.25" customHeight="1" x14ac:dyDescent="0.4">
      <c r="A3539" s="253"/>
      <c r="B3539" s="262" t="s">
        <v>51</v>
      </c>
      <c r="C3539" s="30">
        <v>13</v>
      </c>
      <c r="D3539" s="30">
        <v>21</v>
      </c>
      <c r="E3539" s="30">
        <v>21</v>
      </c>
      <c r="F3539" s="30">
        <v>3</v>
      </c>
      <c r="G3539" s="30">
        <v>3</v>
      </c>
      <c r="H3539" s="30">
        <v>1</v>
      </c>
      <c r="I3539" s="134">
        <f t="shared" si="111"/>
        <v>62</v>
      </c>
      <c r="J3539" s="164">
        <f>C3539+D3539</f>
        <v>34</v>
      </c>
      <c r="K3539" s="212">
        <f>E3539</f>
        <v>21</v>
      </c>
      <c r="L3539" s="222">
        <f>F3539+G3539</f>
        <v>6</v>
      </c>
    </row>
    <row r="3540" spans="1:12" ht="11.25" customHeight="1" x14ac:dyDescent="0.4">
      <c r="A3540" s="253"/>
      <c r="B3540" s="260"/>
      <c r="C3540" s="32">
        <f>C3539/I3539*100</f>
        <v>20.967741935483872</v>
      </c>
      <c r="D3540" s="32">
        <f>D3539/I3539*100</f>
        <v>33.87096774193548</v>
      </c>
      <c r="E3540" s="32">
        <f>E3539/I3539*100</f>
        <v>33.87096774193548</v>
      </c>
      <c r="F3540" s="32">
        <f>F3539/I3539*100</f>
        <v>4.838709677419355</v>
      </c>
      <c r="G3540" s="32">
        <f>G3539/I3539*100</f>
        <v>4.838709677419355</v>
      </c>
      <c r="H3540" s="74">
        <f>H3539/I3539*100</f>
        <v>1.6129032258064515</v>
      </c>
      <c r="I3540" s="133">
        <f t="shared" si="111"/>
        <v>100</v>
      </c>
      <c r="J3540" s="163">
        <f>J3539/I3539*100</f>
        <v>54.838709677419352</v>
      </c>
      <c r="K3540" s="211">
        <f>K3539/I3539*100</f>
        <v>33.87096774193548</v>
      </c>
      <c r="L3540" s="192">
        <f>L3539/I3539*100</f>
        <v>9.67741935483871</v>
      </c>
    </row>
    <row r="3541" spans="1:12" ht="11.25" customHeight="1" x14ac:dyDescent="0.4">
      <c r="A3541" s="253"/>
      <c r="B3541" s="261" t="s">
        <v>61</v>
      </c>
      <c r="C3541" s="30">
        <v>30</v>
      </c>
      <c r="D3541" s="30">
        <v>118</v>
      </c>
      <c r="E3541" s="30">
        <v>206</v>
      </c>
      <c r="F3541" s="30">
        <v>29</v>
      </c>
      <c r="G3541" s="30">
        <v>24</v>
      </c>
      <c r="H3541" s="30">
        <v>15</v>
      </c>
      <c r="I3541" s="134">
        <f t="shared" si="111"/>
        <v>422</v>
      </c>
      <c r="J3541" s="164">
        <f>C3541+D3541</f>
        <v>148</v>
      </c>
      <c r="K3541" s="212">
        <f>E3541</f>
        <v>206</v>
      </c>
      <c r="L3541" s="222">
        <f>F3541+G3541</f>
        <v>53</v>
      </c>
    </row>
    <row r="3542" spans="1:12" ht="11.25" customHeight="1" x14ac:dyDescent="0.4">
      <c r="A3542" s="253"/>
      <c r="B3542" s="261"/>
      <c r="C3542" s="32">
        <f>C3541/I3541*100</f>
        <v>7.109004739336493</v>
      </c>
      <c r="D3542" s="32">
        <f>D3541/I3541*100</f>
        <v>27.962085308056871</v>
      </c>
      <c r="E3542" s="32">
        <f>E3541/I3541*100</f>
        <v>48.81516587677725</v>
      </c>
      <c r="F3542" s="32">
        <f>F3541/I3541*100</f>
        <v>6.8720379146919433</v>
      </c>
      <c r="G3542" s="32">
        <f>G3541/I3541*100</f>
        <v>5.6872037914691944</v>
      </c>
      <c r="H3542" s="74">
        <f>H3541/I3541*100</f>
        <v>3.5545023696682465</v>
      </c>
      <c r="I3542" s="133">
        <f t="shared" si="111"/>
        <v>99.999999999999986</v>
      </c>
      <c r="J3542" s="163">
        <f>J3541/I3541*100</f>
        <v>35.071090047393369</v>
      </c>
      <c r="K3542" s="211">
        <f>K3541/I3541*100</f>
        <v>48.81516587677725</v>
      </c>
      <c r="L3542" s="192">
        <f>L3541/I3541*100</f>
        <v>12.559241706161137</v>
      </c>
    </row>
    <row r="3543" spans="1:12" ht="11.25" customHeight="1" x14ac:dyDescent="0.4">
      <c r="A3543" s="253"/>
      <c r="B3543" s="262" t="s">
        <v>33</v>
      </c>
      <c r="C3543" s="30">
        <v>4</v>
      </c>
      <c r="D3543" s="30">
        <v>13</v>
      </c>
      <c r="E3543" s="30">
        <v>43</v>
      </c>
      <c r="F3543" s="30">
        <v>6</v>
      </c>
      <c r="G3543" s="30">
        <v>12</v>
      </c>
      <c r="H3543" s="30">
        <v>5</v>
      </c>
      <c r="I3543" s="134">
        <f t="shared" si="111"/>
        <v>83</v>
      </c>
      <c r="J3543" s="164">
        <f>C3543+D3543</f>
        <v>17</v>
      </c>
      <c r="K3543" s="212">
        <f>E3543</f>
        <v>43</v>
      </c>
      <c r="L3543" s="222">
        <f>F3543+G3543</f>
        <v>18</v>
      </c>
    </row>
    <row r="3544" spans="1:12" ht="11.25" customHeight="1" x14ac:dyDescent="0.4">
      <c r="A3544" s="253"/>
      <c r="B3544" s="260"/>
      <c r="C3544" s="32">
        <f>C3543/I3543*100</f>
        <v>4.8192771084337354</v>
      </c>
      <c r="D3544" s="32">
        <f>D3543/I3543*100</f>
        <v>15.66265060240964</v>
      </c>
      <c r="E3544" s="32">
        <f>E3543/I3543*100</f>
        <v>51.807228915662648</v>
      </c>
      <c r="F3544" s="32">
        <f>F3543/I3543*100</f>
        <v>7.2289156626506017</v>
      </c>
      <c r="G3544" s="32">
        <f>G3543/I3543*100</f>
        <v>14.457831325301203</v>
      </c>
      <c r="H3544" s="74">
        <f>H3543/I3543*100</f>
        <v>6.024096385542169</v>
      </c>
      <c r="I3544" s="133">
        <f t="shared" si="111"/>
        <v>100</v>
      </c>
      <c r="J3544" s="163">
        <f>J3543/I3543*100</f>
        <v>20.481927710843372</v>
      </c>
      <c r="K3544" s="211">
        <f>K3543/I3543*100</f>
        <v>51.807228915662648</v>
      </c>
      <c r="L3544" s="192">
        <f>L3543/I3543*100</f>
        <v>21.686746987951807</v>
      </c>
    </row>
    <row r="3545" spans="1:12" ht="11.25" customHeight="1" x14ac:dyDescent="0.4">
      <c r="A3545" s="253"/>
      <c r="B3545" s="261" t="s">
        <v>48</v>
      </c>
      <c r="C3545" s="30">
        <v>0</v>
      </c>
      <c r="D3545" s="30">
        <v>2</v>
      </c>
      <c r="E3545" s="30">
        <v>4</v>
      </c>
      <c r="F3545" s="30">
        <v>1</v>
      </c>
      <c r="G3545" s="30">
        <v>0</v>
      </c>
      <c r="H3545" s="30">
        <v>4</v>
      </c>
      <c r="I3545" s="134">
        <f t="shared" si="111"/>
        <v>11</v>
      </c>
      <c r="J3545" s="164">
        <f>C3545+D3545</f>
        <v>2</v>
      </c>
      <c r="K3545" s="212">
        <f>E3545</f>
        <v>4</v>
      </c>
      <c r="L3545" s="222">
        <f>F3545+G3545</f>
        <v>1</v>
      </c>
    </row>
    <row r="3546" spans="1:12" ht="11.25" customHeight="1" x14ac:dyDescent="0.4">
      <c r="A3546" s="254"/>
      <c r="B3546" s="268"/>
      <c r="C3546" s="36">
        <f>C3545/I3545*100</f>
        <v>0</v>
      </c>
      <c r="D3546" s="36">
        <f>D3545/I3545*100</f>
        <v>18.181818181818183</v>
      </c>
      <c r="E3546" s="36">
        <f>E3545/I3545*100</f>
        <v>36.363636363636367</v>
      </c>
      <c r="F3546" s="36">
        <f>F3545/I3545*100</f>
        <v>9.0909090909090917</v>
      </c>
      <c r="G3546" s="36">
        <f>G3545/I3545*100</f>
        <v>0</v>
      </c>
      <c r="H3546" s="85">
        <f>H3545/I3545*100</f>
        <v>36.363636363636367</v>
      </c>
      <c r="I3546" s="132">
        <f t="shared" si="111"/>
        <v>100</v>
      </c>
      <c r="J3546" s="162">
        <f>J3545/I3545*100</f>
        <v>18.181818181818183</v>
      </c>
      <c r="K3546" s="210">
        <f>K3545/I3545*100</f>
        <v>36.363636363636367</v>
      </c>
      <c r="L3546" s="221">
        <f>L3545/I3545*100</f>
        <v>9.0909090909090917</v>
      </c>
    </row>
    <row r="3547" spans="1:12" ht="11.25" customHeight="1" x14ac:dyDescent="0.4">
      <c r="A3547" s="249" t="s">
        <v>21</v>
      </c>
      <c r="B3547" s="259" t="s">
        <v>65</v>
      </c>
      <c r="C3547" s="30">
        <v>19</v>
      </c>
      <c r="D3547" s="30">
        <v>75</v>
      </c>
      <c r="E3547" s="30">
        <v>148</v>
      </c>
      <c r="F3547" s="30">
        <v>21</v>
      </c>
      <c r="G3547" s="30">
        <v>11</v>
      </c>
      <c r="H3547" s="30">
        <v>8</v>
      </c>
      <c r="I3547" s="131">
        <f t="shared" si="111"/>
        <v>282</v>
      </c>
      <c r="J3547" s="161">
        <f>C3547+D3547</f>
        <v>94</v>
      </c>
      <c r="K3547" s="38">
        <f>E3547</f>
        <v>148</v>
      </c>
      <c r="L3547" s="220">
        <f>F3547+G3547</f>
        <v>32</v>
      </c>
    </row>
    <row r="3548" spans="1:12" ht="11.25" customHeight="1" x14ac:dyDescent="0.4">
      <c r="A3548" s="250"/>
      <c r="B3548" s="260"/>
      <c r="C3548" s="31">
        <f>C3547/I3547*100</f>
        <v>6.7375886524822697</v>
      </c>
      <c r="D3548" s="33">
        <f>D3547/I3547*100</f>
        <v>26.595744680851062</v>
      </c>
      <c r="E3548" s="33">
        <f>E3547/I3547*100</f>
        <v>52.4822695035461</v>
      </c>
      <c r="F3548" s="33">
        <f>F3547/I3547*100</f>
        <v>7.4468085106382977</v>
      </c>
      <c r="G3548" s="33">
        <f>G3547/I3547*100</f>
        <v>3.9007092198581561</v>
      </c>
      <c r="H3548" s="78">
        <f>H3547/I3547*100</f>
        <v>2.8368794326241136</v>
      </c>
      <c r="I3548" s="133">
        <f t="shared" si="111"/>
        <v>100</v>
      </c>
      <c r="J3548" s="163">
        <f>J3547/I3547*100</f>
        <v>33.333333333333329</v>
      </c>
      <c r="K3548" s="211">
        <f>K3547/I3547*100</f>
        <v>52.4822695035461</v>
      </c>
      <c r="L3548" s="192">
        <f>L3547/I3547*100</f>
        <v>11.347517730496454</v>
      </c>
    </row>
    <row r="3549" spans="1:12" ht="11.25" customHeight="1" x14ac:dyDescent="0.4">
      <c r="A3549" s="250"/>
      <c r="B3549" s="261" t="s">
        <v>67</v>
      </c>
      <c r="C3549" s="30">
        <v>25</v>
      </c>
      <c r="D3549" s="30">
        <v>81</v>
      </c>
      <c r="E3549" s="30">
        <v>157</v>
      </c>
      <c r="F3549" s="30">
        <v>31</v>
      </c>
      <c r="G3549" s="30">
        <v>19</v>
      </c>
      <c r="H3549" s="30">
        <v>11</v>
      </c>
      <c r="I3549" s="134">
        <f t="shared" si="111"/>
        <v>324</v>
      </c>
      <c r="J3549" s="164">
        <f>C3549+D3549</f>
        <v>106</v>
      </c>
      <c r="K3549" s="212">
        <f>E3549</f>
        <v>157</v>
      </c>
      <c r="L3549" s="222">
        <f>F3549+G3549</f>
        <v>50</v>
      </c>
    </row>
    <row r="3550" spans="1:12" ht="11.25" customHeight="1" x14ac:dyDescent="0.4">
      <c r="A3550" s="250"/>
      <c r="B3550" s="261"/>
      <c r="C3550" s="32">
        <f>C3549/I3549*100</f>
        <v>7.716049382716049</v>
      </c>
      <c r="D3550" s="32">
        <f>D3549/I3549*100</f>
        <v>25</v>
      </c>
      <c r="E3550" s="32">
        <f>E3549/I3549*100</f>
        <v>48.456790123456791</v>
      </c>
      <c r="F3550" s="32">
        <f>F3549/I3549*100</f>
        <v>9.5679012345679002</v>
      </c>
      <c r="G3550" s="32">
        <f>G3549/I3549*100</f>
        <v>5.8641975308641969</v>
      </c>
      <c r="H3550" s="74">
        <f>H3549/I3549*100</f>
        <v>3.3950617283950617</v>
      </c>
      <c r="I3550" s="133">
        <f t="shared" si="111"/>
        <v>100</v>
      </c>
      <c r="J3550" s="163">
        <f>J3549/I3549*100</f>
        <v>32.716049382716051</v>
      </c>
      <c r="K3550" s="211">
        <f>K3549/I3549*100</f>
        <v>48.456790123456791</v>
      </c>
      <c r="L3550" s="192">
        <f>L3549/I3549*100</f>
        <v>15.432098765432098</v>
      </c>
    </row>
    <row r="3551" spans="1:12" ht="11.25" customHeight="1" x14ac:dyDescent="0.4">
      <c r="A3551" s="250"/>
      <c r="B3551" s="262" t="s">
        <v>69</v>
      </c>
      <c r="C3551" s="30">
        <v>49</v>
      </c>
      <c r="D3551" s="30">
        <v>221</v>
      </c>
      <c r="E3551" s="30">
        <v>402</v>
      </c>
      <c r="F3551" s="30">
        <v>72</v>
      </c>
      <c r="G3551" s="30">
        <v>62</v>
      </c>
      <c r="H3551" s="30">
        <v>19</v>
      </c>
      <c r="I3551" s="134">
        <f t="shared" si="111"/>
        <v>825</v>
      </c>
      <c r="J3551" s="164">
        <f>C3551+D3551</f>
        <v>270</v>
      </c>
      <c r="K3551" s="212">
        <f>E3551</f>
        <v>402</v>
      </c>
      <c r="L3551" s="222">
        <f>F3551+G3551</f>
        <v>134</v>
      </c>
    </row>
    <row r="3552" spans="1:12" ht="11.25" customHeight="1" x14ac:dyDescent="0.4">
      <c r="A3552" s="250"/>
      <c r="B3552" s="260"/>
      <c r="C3552" s="32">
        <f>C3551/I3551*100</f>
        <v>5.9393939393939394</v>
      </c>
      <c r="D3552" s="32">
        <f>D3551/I3551*100</f>
        <v>26.787878787878789</v>
      </c>
      <c r="E3552" s="32">
        <f>E3551/I3551*100</f>
        <v>48.727272727272727</v>
      </c>
      <c r="F3552" s="32">
        <f>F3551/I3551*100</f>
        <v>8.7272727272727284</v>
      </c>
      <c r="G3552" s="32">
        <f>G3551/I3551*100</f>
        <v>7.5151515151515147</v>
      </c>
      <c r="H3552" s="74">
        <f>H3551/I3551*100</f>
        <v>2.3030303030303028</v>
      </c>
      <c r="I3552" s="133">
        <f t="shared" si="111"/>
        <v>100</v>
      </c>
      <c r="J3552" s="163">
        <f>J3551/I3551*100</f>
        <v>32.727272727272727</v>
      </c>
      <c r="K3552" s="211">
        <f>K3551/I3551*100</f>
        <v>48.727272727272727</v>
      </c>
      <c r="L3552" s="192">
        <f>L3551/I3551*100</f>
        <v>16.242424242424242</v>
      </c>
    </row>
    <row r="3553" spans="1:12" ht="11.25" customHeight="1" x14ac:dyDescent="0.4">
      <c r="A3553" s="250"/>
      <c r="B3553" s="261" t="s">
        <v>70</v>
      </c>
      <c r="C3553" s="30">
        <v>17</v>
      </c>
      <c r="D3553" s="30">
        <v>79</v>
      </c>
      <c r="E3553" s="30">
        <v>94</v>
      </c>
      <c r="F3553" s="30">
        <v>19</v>
      </c>
      <c r="G3553" s="30">
        <v>13</v>
      </c>
      <c r="H3553" s="30">
        <v>3</v>
      </c>
      <c r="I3553" s="134">
        <f t="shared" si="111"/>
        <v>225</v>
      </c>
      <c r="J3553" s="164">
        <f>C3553+D3553</f>
        <v>96</v>
      </c>
      <c r="K3553" s="212">
        <f>E3553</f>
        <v>94</v>
      </c>
      <c r="L3553" s="222">
        <f>F3553+G3553</f>
        <v>32</v>
      </c>
    </row>
    <row r="3554" spans="1:12" ht="11.25" customHeight="1" x14ac:dyDescent="0.4">
      <c r="A3554" s="250"/>
      <c r="B3554" s="261"/>
      <c r="C3554" s="32">
        <f>C3553/I3553*100</f>
        <v>7.5555555555555554</v>
      </c>
      <c r="D3554" s="32">
        <f>D3553/I3553*100</f>
        <v>35.111111111111107</v>
      </c>
      <c r="E3554" s="32">
        <f>E3553/I3553*100</f>
        <v>41.777777777777779</v>
      </c>
      <c r="F3554" s="32">
        <f>F3553/I3553*100</f>
        <v>8.4444444444444446</v>
      </c>
      <c r="G3554" s="32">
        <f>G3553/I3553*100</f>
        <v>5.7777777777777777</v>
      </c>
      <c r="H3554" s="74">
        <f>H3553/I3553*100</f>
        <v>1.3333333333333335</v>
      </c>
      <c r="I3554" s="133">
        <f t="shared" si="111"/>
        <v>99.999999999999986</v>
      </c>
      <c r="J3554" s="163">
        <f>J3553/I3553*100</f>
        <v>42.666666666666671</v>
      </c>
      <c r="K3554" s="211">
        <f>K3553/I3553*100</f>
        <v>41.777777777777779</v>
      </c>
      <c r="L3554" s="192">
        <f>L3553/I3553*100</f>
        <v>14.222222222222221</v>
      </c>
    </row>
    <row r="3555" spans="1:12" ht="11.25" customHeight="1" x14ac:dyDescent="0.4">
      <c r="A3555" s="250"/>
      <c r="B3555" s="262" t="s">
        <v>72</v>
      </c>
      <c r="C3555" s="30">
        <v>4</v>
      </c>
      <c r="D3555" s="30">
        <v>36</v>
      </c>
      <c r="E3555" s="30">
        <v>48</v>
      </c>
      <c r="F3555" s="30">
        <v>7</v>
      </c>
      <c r="G3555" s="30">
        <v>10</v>
      </c>
      <c r="H3555" s="30">
        <v>4</v>
      </c>
      <c r="I3555" s="134">
        <f t="shared" si="111"/>
        <v>109</v>
      </c>
      <c r="J3555" s="164">
        <f>C3555+D3555</f>
        <v>40</v>
      </c>
      <c r="K3555" s="212">
        <f>E3555</f>
        <v>48</v>
      </c>
      <c r="L3555" s="222">
        <f>F3555+G3555</f>
        <v>17</v>
      </c>
    </row>
    <row r="3556" spans="1:12" ht="11.25" customHeight="1" x14ac:dyDescent="0.4">
      <c r="A3556" s="250"/>
      <c r="B3556" s="260"/>
      <c r="C3556" s="32">
        <f>C3555/I3555*100</f>
        <v>3.669724770642202</v>
      </c>
      <c r="D3556" s="32">
        <f>D3555/I3555*100</f>
        <v>33.027522935779821</v>
      </c>
      <c r="E3556" s="32">
        <f>E3555/I3555*100</f>
        <v>44.036697247706428</v>
      </c>
      <c r="F3556" s="32">
        <f>F3555/I3555*100</f>
        <v>6.4220183486238538</v>
      </c>
      <c r="G3556" s="32">
        <f>G3555/I3555*100</f>
        <v>9.1743119266055047</v>
      </c>
      <c r="H3556" s="74">
        <f>H3555/I3555*100</f>
        <v>3.669724770642202</v>
      </c>
      <c r="I3556" s="133">
        <f t="shared" si="111"/>
        <v>100</v>
      </c>
      <c r="J3556" s="163">
        <f>J3555/I3555*100</f>
        <v>36.697247706422019</v>
      </c>
      <c r="K3556" s="211">
        <f>K3555/I3555*100</f>
        <v>44.036697247706428</v>
      </c>
      <c r="L3556" s="192">
        <f>L3555/I3555*100</f>
        <v>15.596330275229359</v>
      </c>
    </row>
    <row r="3557" spans="1:12" ht="11.25" customHeight="1" x14ac:dyDescent="0.4">
      <c r="A3557" s="250"/>
      <c r="B3557" s="261" t="s">
        <v>48</v>
      </c>
      <c r="C3557" s="30">
        <v>1</v>
      </c>
      <c r="D3557" s="30">
        <v>2</v>
      </c>
      <c r="E3557" s="30">
        <v>5</v>
      </c>
      <c r="F3557" s="30">
        <v>0</v>
      </c>
      <c r="G3557" s="30">
        <v>0</v>
      </c>
      <c r="H3557" s="30">
        <v>5</v>
      </c>
      <c r="I3557" s="134">
        <f t="shared" si="111"/>
        <v>13</v>
      </c>
      <c r="J3557" s="184">
        <f>C3557+D3557</f>
        <v>3</v>
      </c>
      <c r="K3557" s="212">
        <f>E3557</f>
        <v>5</v>
      </c>
      <c r="L3557" s="222">
        <f>F3557+G3557</f>
        <v>0</v>
      </c>
    </row>
    <row r="3558" spans="1:12" ht="11.25" customHeight="1" x14ac:dyDescent="0.4">
      <c r="A3558" s="251"/>
      <c r="B3558" s="268"/>
      <c r="C3558" s="34">
        <f>C3557/I3557*100</f>
        <v>7.6923076923076925</v>
      </c>
      <c r="D3558" s="34">
        <f>D3557/I3557*100</f>
        <v>15.384615384615385</v>
      </c>
      <c r="E3558" s="34">
        <f>E3557/I3557*100</f>
        <v>38.461538461538467</v>
      </c>
      <c r="F3558" s="34">
        <f>F3557/I3557*100</f>
        <v>0</v>
      </c>
      <c r="G3558" s="34">
        <f>G3557/I3557*100</f>
        <v>0</v>
      </c>
      <c r="H3558" s="82">
        <f>H3557/I3557*100</f>
        <v>38.461538461538467</v>
      </c>
      <c r="I3558" s="132">
        <f t="shared" si="111"/>
        <v>100.00000000000001</v>
      </c>
      <c r="J3558" s="166">
        <f>J3557/I3557*100</f>
        <v>23.076923076923077</v>
      </c>
      <c r="K3558" s="213">
        <f>K3557/I3557*100</f>
        <v>38.461538461538467</v>
      </c>
      <c r="L3558" s="194">
        <f>L3557/I3557*100</f>
        <v>0</v>
      </c>
    </row>
    <row r="3559" spans="1:12" ht="11.25" customHeight="1" x14ac:dyDescent="0.4">
      <c r="A3559" s="2"/>
      <c r="B3559" s="8"/>
      <c r="C3559" s="37"/>
      <c r="D3559" s="37"/>
      <c r="E3559" s="37"/>
      <c r="F3559" s="37"/>
      <c r="G3559" s="37"/>
      <c r="H3559" s="37"/>
      <c r="I3559" s="25"/>
      <c r="J3559" s="25"/>
      <c r="K3559" s="25"/>
      <c r="L3559" s="25"/>
    </row>
    <row r="3560" spans="1:12" ht="11.25" customHeight="1" x14ac:dyDescent="0.4">
      <c r="A3560" s="2"/>
      <c r="B3560" s="8"/>
      <c r="C3560" s="37"/>
      <c r="D3560" s="37"/>
      <c r="E3560" s="37"/>
      <c r="F3560" s="37"/>
      <c r="G3560" s="37"/>
      <c r="H3560" s="37"/>
      <c r="I3560" s="25"/>
      <c r="J3560" s="25"/>
      <c r="K3560" s="25"/>
      <c r="L3560" s="25"/>
    </row>
    <row r="3561" spans="1:12" ht="18.75" customHeight="1" x14ac:dyDescent="0.4">
      <c r="A3561" s="2"/>
      <c r="B3561" s="8"/>
      <c r="C3561" s="25"/>
      <c r="D3561" s="25"/>
      <c r="E3561" s="25"/>
      <c r="F3561" s="25"/>
      <c r="G3561" s="25"/>
      <c r="H3561" s="25"/>
      <c r="I3561" s="25"/>
      <c r="J3561" s="25"/>
      <c r="K3561" s="25"/>
      <c r="L3561" s="25"/>
    </row>
    <row r="3562" spans="1:12" ht="30" customHeight="1" x14ac:dyDescent="0.4">
      <c r="A3562" s="291" t="s">
        <v>238</v>
      </c>
      <c r="B3562" s="291"/>
      <c r="C3562" s="291"/>
      <c r="D3562" s="291"/>
      <c r="E3562" s="291"/>
      <c r="F3562" s="291"/>
      <c r="G3562" s="291"/>
      <c r="H3562" s="291"/>
      <c r="I3562" s="291"/>
      <c r="J3562" s="291"/>
      <c r="K3562" s="291"/>
      <c r="L3562" s="291"/>
    </row>
    <row r="3563" spans="1:12" ht="10.5" customHeight="1" x14ac:dyDescent="0.15">
      <c r="A3563" s="277"/>
      <c r="B3563" s="278"/>
      <c r="C3563" s="26">
        <v>1</v>
      </c>
      <c r="D3563" s="26">
        <v>2</v>
      </c>
      <c r="E3563" s="26">
        <v>3</v>
      </c>
      <c r="F3563" s="26">
        <v>4</v>
      </c>
      <c r="G3563" s="286" t="s">
        <v>22</v>
      </c>
      <c r="H3563" s="313" t="s">
        <v>10</v>
      </c>
      <c r="I3563" s="159" t="s">
        <v>45</v>
      </c>
      <c r="J3563" s="208" t="s">
        <v>75</v>
      </c>
      <c r="K3563" s="6"/>
      <c r="L3563" s="6"/>
    </row>
    <row r="3564" spans="1:12" ht="100.5" customHeight="1" x14ac:dyDescent="0.15">
      <c r="A3564" s="296" t="s">
        <v>11</v>
      </c>
      <c r="B3564" s="297"/>
      <c r="C3564" s="46" t="s">
        <v>12</v>
      </c>
      <c r="D3564" s="46" t="s">
        <v>140</v>
      </c>
      <c r="E3564" s="46" t="s">
        <v>141</v>
      </c>
      <c r="F3564" s="46" t="s">
        <v>142</v>
      </c>
      <c r="G3564" s="325"/>
      <c r="H3564" s="324"/>
      <c r="I3564" s="160" t="s">
        <v>59</v>
      </c>
      <c r="J3564" s="209" t="s">
        <v>142</v>
      </c>
      <c r="K3564" s="116"/>
      <c r="L3564" s="116"/>
    </row>
    <row r="3565" spans="1:12" ht="11.25" customHeight="1" x14ac:dyDescent="0.4">
      <c r="A3565" s="255" t="s">
        <v>9</v>
      </c>
      <c r="B3565" s="256"/>
      <c r="C3565" s="38">
        <f>C3567+C3569+C3571+C3573</f>
        <v>22</v>
      </c>
      <c r="D3565" s="38">
        <f>D3567+D3569+D3571+D3573</f>
        <v>89</v>
      </c>
      <c r="E3565" s="38">
        <f>E3567+E3569+E3571+E3573</f>
        <v>404</v>
      </c>
      <c r="F3565" s="38">
        <f>F3567+F3569+F3571+F3573</f>
        <v>1212</v>
      </c>
      <c r="G3565" s="38">
        <f>G3567+G3569+G3571+G3573</f>
        <v>51</v>
      </c>
      <c r="H3565" s="131">
        <f t="shared" ref="H3565:H3628" si="112">SUM(C3565:G3565)</f>
        <v>1778</v>
      </c>
      <c r="I3565" s="161">
        <f>C3565+D3565</f>
        <v>111</v>
      </c>
      <c r="J3565" s="187">
        <f>E3565+F3565</f>
        <v>1616</v>
      </c>
      <c r="K3565" s="179"/>
      <c r="L3565" s="179"/>
    </row>
    <row r="3566" spans="1:12" ht="11.25" customHeight="1" x14ac:dyDescent="0.4">
      <c r="A3566" s="257"/>
      <c r="B3566" s="258"/>
      <c r="C3566" s="29">
        <f>C3565/H3565*100</f>
        <v>1.2373453318335208</v>
      </c>
      <c r="D3566" s="29">
        <f>D3565/H3565*100</f>
        <v>5.0056242969628792</v>
      </c>
      <c r="E3566" s="29">
        <f>E3565/H3565*100</f>
        <v>22.722159730033745</v>
      </c>
      <c r="F3566" s="29">
        <f>F3565/H3565*100</f>
        <v>68.166479190101242</v>
      </c>
      <c r="G3566" s="77">
        <f>G3565/H3565*100</f>
        <v>2.8683914510686166</v>
      </c>
      <c r="H3566" s="132">
        <f t="shared" si="112"/>
        <v>100</v>
      </c>
      <c r="I3566" s="162">
        <f>I3565/H3565*100</f>
        <v>6.2429696287964003</v>
      </c>
      <c r="J3566" s="188">
        <f>J3565/H3565*100</f>
        <v>90.88863892013498</v>
      </c>
      <c r="K3566" s="179"/>
      <c r="L3566" s="179"/>
    </row>
    <row r="3567" spans="1:12" ht="11.25" customHeight="1" x14ac:dyDescent="0.4">
      <c r="A3567" s="249" t="s">
        <v>24</v>
      </c>
      <c r="B3567" s="259" t="s">
        <v>25</v>
      </c>
      <c r="C3567" s="30">
        <v>18</v>
      </c>
      <c r="D3567" s="30">
        <v>71</v>
      </c>
      <c r="E3567" s="30">
        <v>300</v>
      </c>
      <c r="F3567" s="30">
        <v>835</v>
      </c>
      <c r="G3567" s="30">
        <v>26</v>
      </c>
      <c r="H3567" s="131">
        <f t="shared" si="112"/>
        <v>1250</v>
      </c>
      <c r="I3567" s="161">
        <f>C3567+D3567</f>
        <v>89</v>
      </c>
      <c r="J3567" s="187">
        <f>E3567+F3567</f>
        <v>1135</v>
      </c>
    </row>
    <row r="3568" spans="1:12" ht="11.25" customHeight="1" x14ac:dyDescent="0.4">
      <c r="A3568" s="250"/>
      <c r="B3568" s="260"/>
      <c r="C3568" s="32">
        <f>C3567/H3567*100</f>
        <v>1.44</v>
      </c>
      <c r="D3568" s="32">
        <f>D3567/H3567*100</f>
        <v>5.6800000000000006</v>
      </c>
      <c r="E3568" s="32">
        <f>E3567/H3567*100</f>
        <v>24</v>
      </c>
      <c r="F3568" s="32">
        <f>F3567/H3567*100</f>
        <v>66.8</v>
      </c>
      <c r="G3568" s="74">
        <f>G3567/H3567*100</f>
        <v>2.08</v>
      </c>
      <c r="H3568" s="133">
        <f t="shared" si="112"/>
        <v>100</v>
      </c>
      <c r="I3568" s="163">
        <f>I3567/H3567*100</f>
        <v>7.12</v>
      </c>
      <c r="J3568" s="189">
        <f>J3567/H3567*100</f>
        <v>90.8</v>
      </c>
      <c r="K3568" s="179"/>
      <c r="L3568" s="179"/>
    </row>
    <row r="3569" spans="1:12" ht="11.25" customHeight="1" x14ac:dyDescent="0.4">
      <c r="A3569" s="250"/>
      <c r="B3569" s="262" t="s">
        <v>26</v>
      </c>
      <c r="C3569" s="30">
        <v>2</v>
      </c>
      <c r="D3569" s="30">
        <v>10</v>
      </c>
      <c r="E3569" s="30">
        <v>72</v>
      </c>
      <c r="F3569" s="30">
        <v>241</v>
      </c>
      <c r="G3569" s="30">
        <v>18</v>
      </c>
      <c r="H3569" s="134">
        <f t="shared" si="112"/>
        <v>343</v>
      </c>
      <c r="I3569" s="164">
        <f>C3569+D3569</f>
        <v>12</v>
      </c>
      <c r="J3569" s="190">
        <f>E3569+F3569</f>
        <v>313</v>
      </c>
    </row>
    <row r="3570" spans="1:12" ht="11.25" customHeight="1" x14ac:dyDescent="0.4">
      <c r="A3570" s="250"/>
      <c r="B3570" s="260"/>
      <c r="C3570" s="33">
        <f>C3569/H3569*100</f>
        <v>0.58309037900874638</v>
      </c>
      <c r="D3570" s="33">
        <f>D3569/H3569*100</f>
        <v>2.9154518950437316</v>
      </c>
      <c r="E3570" s="33">
        <f>E3569/H3569*100</f>
        <v>20.99125364431487</v>
      </c>
      <c r="F3570" s="33">
        <f>F3569/H3569*100</f>
        <v>70.262390670553927</v>
      </c>
      <c r="G3570" s="78">
        <f>G3569/H3569*100</f>
        <v>5.2478134110787176</v>
      </c>
      <c r="H3570" s="133">
        <f t="shared" si="112"/>
        <v>100</v>
      </c>
      <c r="I3570" s="163">
        <f>I3569/H3569*100</f>
        <v>3.4985422740524781</v>
      </c>
      <c r="J3570" s="189">
        <f>J3569/H3569*100</f>
        <v>91.253644314868808</v>
      </c>
      <c r="K3570" s="179"/>
      <c r="L3570" s="179"/>
    </row>
    <row r="3571" spans="1:12" ht="11.25" customHeight="1" x14ac:dyDescent="0.4">
      <c r="A3571" s="250"/>
      <c r="B3571" s="262" t="s">
        <v>17</v>
      </c>
      <c r="C3571" s="30">
        <v>1</v>
      </c>
      <c r="D3571" s="30">
        <v>5</v>
      </c>
      <c r="E3571" s="30">
        <v>22</v>
      </c>
      <c r="F3571" s="30">
        <v>84</v>
      </c>
      <c r="G3571" s="30">
        <v>5</v>
      </c>
      <c r="H3571" s="134">
        <f t="shared" si="112"/>
        <v>117</v>
      </c>
      <c r="I3571" s="164">
        <f>C3571+D3571</f>
        <v>6</v>
      </c>
      <c r="J3571" s="190">
        <f>E3571+F3571</f>
        <v>106</v>
      </c>
    </row>
    <row r="3572" spans="1:12" ht="11.25" customHeight="1" x14ac:dyDescent="0.4">
      <c r="A3572" s="250"/>
      <c r="B3572" s="260"/>
      <c r="C3572" s="32">
        <f>C3571/H3571*100</f>
        <v>0.85470085470085477</v>
      </c>
      <c r="D3572" s="32">
        <f>D3571/H3571*100</f>
        <v>4.2735042735042734</v>
      </c>
      <c r="E3572" s="32">
        <f>E3571/H3571*100</f>
        <v>18.803418803418804</v>
      </c>
      <c r="F3572" s="32">
        <f>F3571/H3571*100</f>
        <v>71.794871794871796</v>
      </c>
      <c r="G3572" s="74">
        <f>G3571/H3571*100</f>
        <v>4.2735042735042734</v>
      </c>
      <c r="H3572" s="133">
        <f t="shared" si="112"/>
        <v>100</v>
      </c>
      <c r="I3572" s="163">
        <f>I3571/H3571*100</f>
        <v>5.1282051282051277</v>
      </c>
      <c r="J3572" s="189">
        <f>J3571/H3571*100</f>
        <v>90.598290598290603</v>
      </c>
      <c r="K3572" s="179"/>
      <c r="L3572" s="179"/>
    </row>
    <row r="3573" spans="1:12" ht="11.25" customHeight="1" x14ac:dyDescent="0.4">
      <c r="A3573" s="250"/>
      <c r="B3573" s="262" t="s">
        <v>15</v>
      </c>
      <c r="C3573" s="30">
        <v>1</v>
      </c>
      <c r="D3573" s="30">
        <v>3</v>
      </c>
      <c r="E3573" s="30">
        <v>10</v>
      </c>
      <c r="F3573" s="30">
        <v>52</v>
      </c>
      <c r="G3573" s="30">
        <v>2</v>
      </c>
      <c r="H3573" s="134">
        <f t="shared" si="112"/>
        <v>68</v>
      </c>
      <c r="I3573" s="164">
        <f>C3573+D3573</f>
        <v>4</v>
      </c>
      <c r="J3573" s="190">
        <f>E3573+F3573</f>
        <v>62</v>
      </c>
    </row>
    <row r="3574" spans="1:12" ht="11.25" customHeight="1" x14ac:dyDescent="0.4">
      <c r="A3574" s="250"/>
      <c r="B3574" s="260"/>
      <c r="C3574" s="36">
        <f>C3573/H3573*100</f>
        <v>1.4705882352941175</v>
      </c>
      <c r="D3574" s="36">
        <f>D3573/H3573*100</f>
        <v>4.4117647058823533</v>
      </c>
      <c r="E3574" s="36">
        <f>E3573/H3573*100</f>
        <v>14.705882352941178</v>
      </c>
      <c r="F3574" s="36">
        <f>F3573/H3573*100</f>
        <v>76.470588235294116</v>
      </c>
      <c r="G3574" s="79">
        <f>G3573/H3573*100</f>
        <v>2.9411764705882351</v>
      </c>
      <c r="H3574" s="135">
        <f t="shared" si="112"/>
        <v>100</v>
      </c>
      <c r="I3574" s="165">
        <f>I3573/H3573*100</f>
        <v>5.8823529411764701</v>
      </c>
      <c r="J3574" s="191">
        <f>J3573/H3573*100</f>
        <v>91.17647058823529</v>
      </c>
      <c r="K3574" s="179"/>
      <c r="L3574" s="179"/>
    </row>
    <row r="3575" spans="1:12" ht="11.25" customHeight="1" x14ac:dyDescent="0.4">
      <c r="A3575" s="249" t="s">
        <v>29</v>
      </c>
      <c r="B3575" s="259" t="s">
        <v>30</v>
      </c>
      <c r="C3575" s="30">
        <v>5</v>
      </c>
      <c r="D3575" s="30">
        <v>37</v>
      </c>
      <c r="E3575" s="30">
        <v>197</v>
      </c>
      <c r="F3575" s="30">
        <v>527</v>
      </c>
      <c r="G3575" s="30">
        <v>21</v>
      </c>
      <c r="H3575" s="131">
        <f t="shared" si="112"/>
        <v>787</v>
      </c>
      <c r="I3575" s="161">
        <f>C3575+D3575</f>
        <v>42</v>
      </c>
      <c r="J3575" s="187">
        <f>E3575+F3575</f>
        <v>724</v>
      </c>
    </row>
    <row r="3576" spans="1:12" ht="11.25" customHeight="1" x14ac:dyDescent="0.4">
      <c r="A3576" s="250"/>
      <c r="B3576" s="261"/>
      <c r="C3576" s="32">
        <f>C3575/H3575*100</f>
        <v>0.63532401524777637</v>
      </c>
      <c r="D3576" s="32">
        <f>D3575/H3575*100</f>
        <v>4.7013977128335451</v>
      </c>
      <c r="E3576" s="32">
        <f>E3575/H3575*100</f>
        <v>25.031766200762391</v>
      </c>
      <c r="F3576" s="32">
        <f>F3575/H3575*100</f>
        <v>66.963151207115629</v>
      </c>
      <c r="G3576" s="74">
        <f>G3575/H3575*100</f>
        <v>2.6683608640406606</v>
      </c>
      <c r="H3576" s="133">
        <f t="shared" si="112"/>
        <v>100</v>
      </c>
      <c r="I3576" s="163">
        <f>I3575/H3575*100</f>
        <v>5.3367217280813213</v>
      </c>
      <c r="J3576" s="189">
        <f>J3575/H3575*100</f>
        <v>91.99491740787802</v>
      </c>
      <c r="K3576" s="179"/>
      <c r="L3576" s="179"/>
    </row>
    <row r="3577" spans="1:12" ht="11.25" customHeight="1" x14ac:dyDescent="0.4">
      <c r="A3577" s="250"/>
      <c r="B3577" s="262" t="s">
        <v>32</v>
      </c>
      <c r="C3577" s="30">
        <v>17</v>
      </c>
      <c r="D3577" s="30">
        <v>49</v>
      </c>
      <c r="E3577" s="30">
        <v>204</v>
      </c>
      <c r="F3577" s="30">
        <v>671</v>
      </c>
      <c r="G3577" s="30">
        <v>29</v>
      </c>
      <c r="H3577" s="134">
        <f t="shared" si="112"/>
        <v>970</v>
      </c>
      <c r="I3577" s="164">
        <f>C3577+D3577</f>
        <v>66</v>
      </c>
      <c r="J3577" s="190">
        <f>E3577+F3577</f>
        <v>875</v>
      </c>
    </row>
    <row r="3578" spans="1:12" ht="11.25" customHeight="1" x14ac:dyDescent="0.4">
      <c r="A3578" s="250"/>
      <c r="B3578" s="260"/>
      <c r="C3578" s="33">
        <f>C3577/H3577*100</f>
        <v>1.7525773195876289</v>
      </c>
      <c r="D3578" s="33">
        <f>D3577/H3577*100</f>
        <v>5.0515463917525771</v>
      </c>
      <c r="E3578" s="33">
        <f>E3577/H3577*100</f>
        <v>21.030927835051546</v>
      </c>
      <c r="F3578" s="33">
        <f>F3577/H3577*100</f>
        <v>69.175257731958766</v>
      </c>
      <c r="G3578" s="78">
        <f>G3577/H3577*100</f>
        <v>2.9896907216494846</v>
      </c>
      <c r="H3578" s="133">
        <f t="shared" si="112"/>
        <v>100</v>
      </c>
      <c r="I3578" s="163">
        <f>I3577/H3577*100</f>
        <v>6.804123711340206</v>
      </c>
      <c r="J3578" s="189">
        <f>J3577/H3577*100</f>
        <v>90.206185567010309</v>
      </c>
      <c r="K3578" s="179"/>
      <c r="L3578" s="179"/>
    </row>
    <row r="3579" spans="1:12" ht="11.25" customHeight="1" x14ac:dyDescent="0.4">
      <c r="A3579" s="250"/>
      <c r="B3579" s="267" t="s">
        <v>33</v>
      </c>
      <c r="C3579" s="30">
        <v>0</v>
      </c>
      <c r="D3579" s="30">
        <v>1</v>
      </c>
      <c r="E3579" s="30">
        <v>0</v>
      </c>
      <c r="F3579" s="30">
        <v>0</v>
      </c>
      <c r="G3579" s="30">
        <v>0</v>
      </c>
      <c r="H3579" s="134">
        <f t="shared" si="112"/>
        <v>1</v>
      </c>
      <c r="I3579" s="164">
        <f>C3579+D3579</f>
        <v>1</v>
      </c>
      <c r="J3579" s="190">
        <f>E3579+F3579</f>
        <v>0</v>
      </c>
    </row>
    <row r="3580" spans="1:12" ht="11.25" customHeight="1" x14ac:dyDescent="0.4">
      <c r="A3580" s="250"/>
      <c r="B3580" s="267"/>
      <c r="C3580" s="33">
        <f>C3579/H3579*100</f>
        <v>0</v>
      </c>
      <c r="D3580" s="33">
        <f>D3579/H3579*100</f>
        <v>100</v>
      </c>
      <c r="E3580" s="33">
        <f>E3579/H3579*100</f>
        <v>0</v>
      </c>
      <c r="F3580" s="33">
        <f>F3579/H3579*100</f>
        <v>0</v>
      </c>
      <c r="G3580" s="78">
        <f>G3579/H3579*100</f>
        <v>0</v>
      </c>
      <c r="H3580" s="133">
        <f t="shared" si="112"/>
        <v>100</v>
      </c>
      <c r="I3580" s="163">
        <f>I3579/H3579*100</f>
        <v>100</v>
      </c>
      <c r="J3580" s="189">
        <f>J3579/H3579*100</f>
        <v>0</v>
      </c>
      <c r="K3580" s="179"/>
      <c r="L3580" s="179"/>
    </row>
    <row r="3581" spans="1:12" ht="11.25" customHeight="1" x14ac:dyDescent="0.4">
      <c r="A3581" s="250"/>
      <c r="B3581" s="267" t="s">
        <v>102</v>
      </c>
      <c r="C3581" s="30">
        <v>0</v>
      </c>
      <c r="D3581" s="30">
        <v>2</v>
      </c>
      <c r="E3581" s="30">
        <v>3</v>
      </c>
      <c r="F3581" s="30">
        <v>13</v>
      </c>
      <c r="G3581" s="30">
        <v>0</v>
      </c>
      <c r="H3581" s="134">
        <f t="shared" si="112"/>
        <v>18</v>
      </c>
      <c r="I3581" s="164">
        <f>C3581+D3581</f>
        <v>2</v>
      </c>
      <c r="J3581" s="190">
        <f>E3581+F3581</f>
        <v>16</v>
      </c>
      <c r="K3581" s="179"/>
      <c r="L3581" s="179"/>
    </row>
    <row r="3582" spans="1:12" ht="11.25" customHeight="1" x14ac:dyDescent="0.4">
      <c r="A3582" s="250"/>
      <c r="B3582" s="267"/>
      <c r="C3582" s="33">
        <f>C3581/H3581*100</f>
        <v>0</v>
      </c>
      <c r="D3582" s="33">
        <f>D3581/H3581*100</f>
        <v>11.111111111111111</v>
      </c>
      <c r="E3582" s="33">
        <f>E3581/H3581*100</f>
        <v>16.666666666666664</v>
      </c>
      <c r="F3582" s="33">
        <f>F3581/H3581*100</f>
        <v>72.222222222222214</v>
      </c>
      <c r="G3582" s="78">
        <f>G3581/H3581*100</f>
        <v>0</v>
      </c>
      <c r="H3582" s="133">
        <f t="shared" si="112"/>
        <v>99.999999999999986</v>
      </c>
      <c r="I3582" s="163">
        <f>I3581/H3581*100</f>
        <v>11.111111111111111</v>
      </c>
      <c r="J3582" s="189">
        <f>J3581/H3581*100</f>
        <v>88.888888888888886</v>
      </c>
      <c r="K3582" s="179"/>
      <c r="L3582" s="179"/>
    </row>
    <row r="3583" spans="1:12" ht="11.25" customHeight="1" x14ac:dyDescent="0.4">
      <c r="A3583" s="250"/>
      <c r="B3583" s="261" t="s">
        <v>48</v>
      </c>
      <c r="C3583" s="30">
        <v>0</v>
      </c>
      <c r="D3583" s="30">
        <v>0</v>
      </c>
      <c r="E3583" s="30">
        <v>0</v>
      </c>
      <c r="F3583" s="30">
        <v>1</v>
      </c>
      <c r="G3583" s="30">
        <v>1</v>
      </c>
      <c r="H3583" s="134">
        <f t="shared" si="112"/>
        <v>2</v>
      </c>
      <c r="I3583" s="164">
        <f>C3583+D3583</f>
        <v>0</v>
      </c>
      <c r="J3583" s="190">
        <f>E3583+F3583</f>
        <v>1</v>
      </c>
    </row>
    <row r="3584" spans="1:12" ht="11.25" customHeight="1" x14ac:dyDescent="0.4">
      <c r="A3584" s="251"/>
      <c r="B3584" s="268"/>
      <c r="C3584" s="34">
        <f>C3583/H3583*100</f>
        <v>0</v>
      </c>
      <c r="D3584" s="34">
        <f>D3583/H3583*100</f>
        <v>0</v>
      </c>
      <c r="E3584" s="34">
        <f>E3583/H3583*100</f>
        <v>0</v>
      </c>
      <c r="F3584" s="34">
        <f>F3583/H3583*100</f>
        <v>50</v>
      </c>
      <c r="G3584" s="82">
        <f>G3583/H3583*100</f>
        <v>50</v>
      </c>
      <c r="H3584" s="132">
        <f t="shared" si="112"/>
        <v>100</v>
      </c>
      <c r="I3584" s="162">
        <f>I3583/H3583*100</f>
        <v>0</v>
      </c>
      <c r="J3584" s="188">
        <f>J3583/H3583*100</f>
        <v>50</v>
      </c>
      <c r="K3584" s="179"/>
      <c r="L3584" s="179"/>
    </row>
    <row r="3585" spans="1:12" ht="11.25" customHeight="1" x14ac:dyDescent="0.4">
      <c r="A3585" s="249" t="s">
        <v>39</v>
      </c>
      <c r="B3585" s="259" t="s">
        <v>41</v>
      </c>
      <c r="C3585" s="47">
        <v>4</v>
      </c>
      <c r="D3585" s="47">
        <v>11</v>
      </c>
      <c r="E3585" s="47">
        <v>9</v>
      </c>
      <c r="F3585" s="47">
        <v>25</v>
      </c>
      <c r="G3585" s="47">
        <v>1</v>
      </c>
      <c r="H3585" s="131">
        <f t="shared" si="112"/>
        <v>50</v>
      </c>
      <c r="I3585" s="161">
        <f>C3585+D3585</f>
        <v>15</v>
      </c>
      <c r="J3585" s="187">
        <f>E3585+F3585</f>
        <v>34</v>
      </c>
      <c r="K3585" s="128"/>
    </row>
    <row r="3586" spans="1:12" ht="11.25" customHeight="1" x14ac:dyDescent="0.4">
      <c r="A3586" s="250"/>
      <c r="B3586" s="260"/>
      <c r="C3586" s="32">
        <f>C3585/H3585*100</f>
        <v>8</v>
      </c>
      <c r="D3586" s="32">
        <f>D3585/H3585*100</f>
        <v>22</v>
      </c>
      <c r="E3586" s="32">
        <f>E3585/H3585*100</f>
        <v>18</v>
      </c>
      <c r="F3586" s="32">
        <f>F3585/H3585*100</f>
        <v>50</v>
      </c>
      <c r="G3586" s="74">
        <f>G3585/H3585*100</f>
        <v>2</v>
      </c>
      <c r="H3586" s="133">
        <f t="shared" si="112"/>
        <v>100</v>
      </c>
      <c r="I3586" s="163">
        <f>I3585/H3585*100</f>
        <v>30</v>
      </c>
      <c r="J3586" s="189">
        <f>J3585/H3585*100</f>
        <v>68</v>
      </c>
      <c r="K3586" s="179"/>
      <c r="L3586" s="179"/>
    </row>
    <row r="3587" spans="1:12" ht="11.25" customHeight="1" x14ac:dyDescent="0.4">
      <c r="A3587" s="250"/>
      <c r="B3587" s="261" t="s">
        <v>42</v>
      </c>
      <c r="C3587" s="30">
        <v>3</v>
      </c>
      <c r="D3587" s="30">
        <v>11</v>
      </c>
      <c r="E3587" s="30">
        <v>16</v>
      </c>
      <c r="F3587" s="30">
        <v>76</v>
      </c>
      <c r="G3587" s="30">
        <v>1</v>
      </c>
      <c r="H3587" s="134">
        <f t="shared" si="112"/>
        <v>107</v>
      </c>
      <c r="I3587" s="164">
        <f>C3587+D3587</f>
        <v>14</v>
      </c>
      <c r="J3587" s="190">
        <f>E3587+F3587</f>
        <v>92</v>
      </c>
    </row>
    <row r="3588" spans="1:12" ht="11.25" customHeight="1" x14ac:dyDescent="0.4">
      <c r="A3588" s="250"/>
      <c r="B3588" s="261"/>
      <c r="C3588" s="33">
        <f>C3587/H3587*100</f>
        <v>2.8037383177570092</v>
      </c>
      <c r="D3588" s="33">
        <f>D3587/H3587*100</f>
        <v>10.2803738317757</v>
      </c>
      <c r="E3588" s="33">
        <f>E3587/H3587*100</f>
        <v>14.953271028037381</v>
      </c>
      <c r="F3588" s="33">
        <f>F3587/H3587*100</f>
        <v>71.028037383177562</v>
      </c>
      <c r="G3588" s="78">
        <f>G3587/H3587*100</f>
        <v>0.93457943925233633</v>
      </c>
      <c r="H3588" s="133">
        <f t="shared" si="112"/>
        <v>99.999999999999986</v>
      </c>
      <c r="I3588" s="163">
        <f>I3587/H3587*100</f>
        <v>13.084112149532709</v>
      </c>
      <c r="J3588" s="189">
        <f>J3587/H3587*100</f>
        <v>85.981308411214954</v>
      </c>
      <c r="K3588" s="179"/>
      <c r="L3588" s="179"/>
    </row>
    <row r="3589" spans="1:12" ht="11.25" customHeight="1" x14ac:dyDescent="0.4">
      <c r="A3589" s="250"/>
      <c r="B3589" s="262" t="s">
        <v>43</v>
      </c>
      <c r="C3589" s="30">
        <v>0</v>
      </c>
      <c r="D3589" s="30">
        <v>7</v>
      </c>
      <c r="E3589" s="30">
        <v>32</v>
      </c>
      <c r="F3589" s="30">
        <v>123</v>
      </c>
      <c r="G3589" s="30">
        <v>2</v>
      </c>
      <c r="H3589" s="134">
        <f t="shared" si="112"/>
        <v>164</v>
      </c>
      <c r="I3589" s="164">
        <f>C3589+D3589</f>
        <v>7</v>
      </c>
      <c r="J3589" s="190">
        <f>E3589+F3589</f>
        <v>155</v>
      </c>
    </row>
    <row r="3590" spans="1:12" ht="11.25" customHeight="1" x14ac:dyDescent="0.4">
      <c r="A3590" s="250"/>
      <c r="B3590" s="260"/>
      <c r="C3590" s="32">
        <f>C3589/H3589*100</f>
        <v>0</v>
      </c>
      <c r="D3590" s="32">
        <f>D3589/H3589*100</f>
        <v>4.2682926829268295</v>
      </c>
      <c r="E3590" s="32">
        <f>E3589/H3589*100</f>
        <v>19.512195121951219</v>
      </c>
      <c r="F3590" s="32">
        <f>F3589/H3589*100</f>
        <v>75</v>
      </c>
      <c r="G3590" s="74">
        <f>G3589/H3589*100</f>
        <v>1.2195121951219512</v>
      </c>
      <c r="H3590" s="133">
        <f t="shared" si="112"/>
        <v>100</v>
      </c>
      <c r="I3590" s="163">
        <f>I3589/H3589*100</f>
        <v>4.2682926829268295</v>
      </c>
      <c r="J3590" s="189">
        <f>J3589/H3589*100</f>
        <v>94.512195121951208</v>
      </c>
      <c r="K3590" s="179"/>
      <c r="L3590" s="179"/>
    </row>
    <row r="3591" spans="1:12" ht="11.25" customHeight="1" x14ac:dyDescent="0.4">
      <c r="A3591" s="250"/>
      <c r="B3591" s="261" t="s">
        <v>44</v>
      </c>
      <c r="C3591" s="30">
        <v>4</v>
      </c>
      <c r="D3591" s="30">
        <v>8</v>
      </c>
      <c r="E3591" s="30">
        <v>45</v>
      </c>
      <c r="F3591" s="30">
        <v>211</v>
      </c>
      <c r="G3591" s="30">
        <v>1</v>
      </c>
      <c r="H3591" s="134">
        <f t="shared" si="112"/>
        <v>269</v>
      </c>
      <c r="I3591" s="164">
        <f>C3591+D3591</f>
        <v>12</v>
      </c>
      <c r="J3591" s="190">
        <f>E3591+F3591</f>
        <v>256</v>
      </c>
    </row>
    <row r="3592" spans="1:12" ht="11.25" customHeight="1" x14ac:dyDescent="0.4">
      <c r="A3592" s="250"/>
      <c r="B3592" s="261"/>
      <c r="C3592" s="33">
        <f>C3591/H3591*100</f>
        <v>1.486988847583643</v>
      </c>
      <c r="D3592" s="33">
        <f>D3591/H3591*100</f>
        <v>2.9739776951672861</v>
      </c>
      <c r="E3592" s="33">
        <f>E3591/H3591*100</f>
        <v>16.728624535315987</v>
      </c>
      <c r="F3592" s="33">
        <f>F3591/H3591*100</f>
        <v>78.438661710037167</v>
      </c>
      <c r="G3592" s="78">
        <f>G3591/H3591*100</f>
        <v>0.37174721189591076</v>
      </c>
      <c r="H3592" s="133">
        <f t="shared" si="112"/>
        <v>99.999999999999986</v>
      </c>
      <c r="I3592" s="163">
        <f>I3591/H3591*100</f>
        <v>4.4609665427509295</v>
      </c>
      <c r="J3592" s="189">
        <f>J3591/H3591*100</f>
        <v>95.167286245353154</v>
      </c>
      <c r="K3592" s="179"/>
      <c r="L3592" s="179"/>
    </row>
    <row r="3593" spans="1:12" ht="11.25" customHeight="1" x14ac:dyDescent="0.4">
      <c r="A3593" s="250"/>
      <c r="B3593" s="262" t="s">
        <v>46</v>
      </c>
      <c r="C3593" s="30">
        <v>2</v>
      </c>
      <c r="D3593" s="30">
        <v>17</v>
      </c>
      <c r="E3593" s="30">
        <v>69</v>
      </c>
      <c r="F3593" s="30">
        <v>237</v>
      </c>
      <c r="G3593" s="30">
        <v>5</v>
      </c>
      <c r="H3593" s="134">
        <f t="shared" si="112"/>
        <v>330</v>
      </c>
      <c r="I3593" s="164">
        <f>C3593+D3593</f>
        <v>19</v>
      </c>
      <c r="J3593" s="190">
        <f>E3593+F3593</f>
        <v>306</v>
      </c>
    </row>
    <row r="3594" spans="1:12" ht="11.25" customHeight="1" x14ac:dyDescent="0.4">
      <c r="A3594" s="250"/>
      <c r="B3594" s="260"/>
      <c r="C3594" s="32">
        <f>C3593/H3593*100</f>
        <v>0.60606060606060608</v>
      </c>
      <c r="D3594" s="32">
        <f>D3593/H3593*100</f>
        <v>5.1515151515151514</v>
      </c>
      <c r="E3594" s="32">
        <f>E3593/H3593*100</f>
        <v>20.909090909090907</v>
      </c>
      <c r="F3594" s="32">
        <f>F3593/H3593*100</f>
        <v>71.818181818181813</v>
      </c>
      <c r="G3594" s="74">
        <f>G3593/H3593*100</f>
        <v>1.5151515151515151</v>
      </c>
      <c r="H3594" s="133">
        <f t="shared" si="112"/>
        <v>99.999999999999986</v>
      </c>
      <c r="I3594" s="163">
        <f>I3593/H3593*100</f>
        <v>5.7575757575757578</v>
      </c>
      <c r="J3594" s="189">
        <f>J3593/H3593*100</f>
        <v>92.72727272727272</v>
      </c>
      <c r="K3594" s="179"/>
      <c r="L3594" s="179"/>
    </row>
    <row r="3595" spans="1:12" ht="11.25" customHeight="1" x14ac:dyDescent="0.4">
      <c r="A3595" s="250"/>
      <c r="B3595" s="261" t="s">
        <v>18</v>
      </c>
      <c r="C3595" s="30">
        <v>6</v>
      </c>
      <c r="D3595" s="30">
        <v>17</v>
      </c>
      <c r="E3595" s="30">
        <v>88</v>
      </c>
      <c r="F3595" s="30">
        <v>206</v>
      </c>
      <c r="G3595" s="30">
        <v>6</v>
      </c>
      <c r="H3595" s="134">
        <f t="shared" si="112"/>
        <v>323</v>
      </c>
      <c r="I3595" s="164">
        <f>C3595+D3595</f>
        <v>23</v>
      </c>
      <c r="J3595" s="190">
        <f>E3595+F3595</f>
        <v>294</v>
      </c>
    </row>
    <row r="3596" spans="1:12" ht="11.25" customHeight="1" x14ac:dyDescent="0.4">
      <c r="A3596" s="250"/>
      <c r="B3596" s="261"/>
      <c r="C3596" s="33">
        <f>C3595/H3595*100</f>
        <v>1.8575851393188854</v>
      </c>
      <c r="D3596" s="33">
        <f>D3595/H3595*100</f>
        <v>5.2631578947368416</v>
      </c>
      <c r="E3596" s="33">
        <f>E3595/H3595*100</f>
        <v>27.244582043343652</v>
      </c>
      <c r="F3596" s="33">
        <f>F3595/H3595*100</f>
        <v>63.777089783281738</v>
      </c>
      <c r="G3596" s="78">
        <f>G3595/H3595*100</f>
        <v>1.8575851393188854</v>
      </c>
      <c r="H3596" s="133">
        <f t="shared" si="112"/>
        <v>100</v>
      </c>
      <c r="I3596" s="163">
        <f>I3595/H3595*100</f>
        <v>7.1207430340557281</v>
      </c>
      <c r="J3596" s="189">
        <f>J3595/H3595*100</f>
        <v>91.021671826625379</v>
      </c>
      <c r="K3596" s="179"/>
      <c r="L3596" s="179"/>
    </row>
    <row r="3597" spans="1:12" ht="11.25" customHeight="1" x14ac:dyDescent="0.4">
      <c r="A3597" s="250"/>
      <c r="B3597" s="262" t="s">
        <v>7</v>
      </c>
      <c r="C3597" s="30">
        <v>3</v>
      </c>
      <c r="D3597" s="30">
        <v>17</v>
      </c>
      <c r="E3597" s="30">
        <v>145</v>
      </c>
      <c r="F3597" s="30">
        <v>332</v>
      </c>
      <c r="G3597" s="30">
        <v>33</v>
      </c>
      <c r="H3597" s="134">
        <f t="shared" si="112"/>
        <v>530</v>
      </c>
      <c r="I3597" s="164">
        <f>C3597+D3597</f>
        <v>20</v>
      </c>
      <c r="J3597" s="190">
        <f>E3597+F3597</f>
        <v>477</v>
      </c>
    </row>
    <row r="3598" spans="1:12" ht="11.25" customHeight="1" x14ac:dyDescent="0.4">
      <c r="A3598" s="250"/>
      <c r="B3598" s="260"/>
      <c r="C3598" s="32">
        <f>C3597/H3597*100</f>
        <v>0.56603773584905659</v>
      </c>
      <c r="D3598" s="32">
        <f>D3597/H3597*100</f>
        <v>3.2075471698113209</v>
      </c>
      <c r="E3598" s="32">
        <f>E3597/H3597*100</f>
        <v>27.358490566037734</v>
      </c>
      <c r="F3598" s="32">
        <f>F3597/H3597*100</f>
        <v>62.641509433962263</v>
      </c>
      <c r="G3598" s="74">
        <f>G3597/H3597*100</f>
        <v>6.2264150943396226</v>
      </c>
      <c r="H3598" s="133">
        <f t="shared" si="112"/>
        <v>100</v>
      </c>
      <c r="I3598" s="163">
        <f>I3597/H3597*100</f>
        <v>3.7735849056603774</v>
      </c>
      <c r="J3598" s="189">
        <f>J3597/H3597*100</f>
        <v>90</v>
      </c>
      <c r="K3598" s="179"/>
      <c r="L3598" s="179"/>
    </row>
    <row r="3599" spans="1:12" ht="11.25" customHeight="1" x14ac:dyDescent="0.4">
      <c r="A3599" s="250"/>
      <c r="B3599" s="261" t="s">
        <v>48</v>
      </c>
      <c r="C3599" s="30">
        <v>0</v>
      </c>
      <c r="D3599" s="30">
        <v>1</v>
      </c>
      <c r="E3599" s="30">
        <v>0</v>
      </c>
      <c r="F3599" s="30">
        <v>2</v>
      </c>
      <c r="G3599" s="30">
        <v>2</v>
      </c>
      <c r="H3599" s="134">
        <f t="shared" si="112"/>
        <v>5</v>
      </c>
      <c r="I3599" s="164">
        <f>C3599+D3599</f>
        <v>1</v>
      </c>
      <c r="J3599" s="190">
        <f>E3599+F3599</f>
        <v>2</v>
      </c>
    </row>
    <row r="3600" spans="1:12" ht="11.25" customHeight="1" x14ac:dyDescent="0.4">
      <c r="A3600" s="251"/>
      <c r="B3600" s="268"/>
      <c r="C3600" s="34">
        <f>C3599/H3599*100</f>
        <v>0</v>
      </c>
      <c r="D3600" s="34">
        <f>D3599/H3599*100</f>
        <v>20</v>
      </c>
      <c r="E3600" s="34">
        <f>E3599/H3599*100</f>
        <v>0</v>
      </c>
      <c r="F3600" s="34">
        <f>F3599/H3599*100</f>
        <v>40</v>
      </c>
      <c r="G3600" s="82">
        <f>G3599/H3599*100</f>
        <v>40</v>
      </c>
      <c r="H3600" s="132">
        <f t="shared" si="112"/>
        <v>100</v>
      </c>
      <c r="I3600" s="162">
        <f>I3599/H3599*100</f>
        <v>20</v>
      </c>
      <c r="J3600" s="188">
        <f>J3599/H3599*100</f>
        <v>40</v>
      </c>
      <c r="K3600" s="179"/>
      <c r="L3600" s="179"/>
    </row>
    <row r="3601" spans="1:12" ht="11.25" customHeight="1" x14ac:dyDescent="0.4">
      <c r="A3601" s="252" t="s">
        <v>6</v>
      </c>
      <c r="B3601" s="259" t="s">
        <v>54</v>
      </c>
      <c r="C3601" s="30">
        <v>2</v>
      </c>
      <c r="D3601" s="30">
        <v>2</v>
      </c>
      <c r="E3601" s="30">
        <v>47</v>
      </c>
      <c r="F3601" s="30">
        <v>107</v>
      </c>
      <c r="G3601" s="30">
        <v>12</v>
      </c>
      <c r="H3601" s="131">
        <f t="shared" si="112"/>
        <v>170</v>
      </c>
      <c r="I3601" s="161">
        <f>C3601+D3601</f>
        <v>4</v>
      </c>
      <c r="J3601" s="187">
        <f>E3601+F3601</f>
        <v>154</v>
      </c>
    </row>
    <row r="3602" spans="1:12" ht="11.25" customHeight="1" x14ac:dyDescent="0.4">
      <c r="A3602" s="253"/>
      <c r="B3602" s="260"/>
      <c r="C3602" s="32">
        <f>C3601/H3601*100</f>
        <v>1.1764705882352942</v>
      </c>
      <c r="D3602" s="32">
        <f>D3601/H3601*100</f>
        <v>1.1764705882352942</v>
      </c>
      <c r="E3602" s="32">
        <f>E3601/H3601*100</f>
        <v>27.647058823529413</v>
      </c>
      <c r="F3602" s="32">
        <f>F3601/H3601*100</f>
        <v>62.941176470588232</v>
      </c>
      <c r="G3602" s="74">
        <f>G3601/H3601*100</f>
        <v>7.0588235294117645</v>
      </c>
      <c r="H3602" s="133">
        <f t="shared" si="112"/>
        <v>100</v>
      </c>
      <c r="I3602" s="163">
        <f>I3601/H3601*100</f>
        <v>2.3529411764705883</v>
      </c>
      <c r="J3602" s="189">
        <f>J3601/H3601*100</f>
        <v>90.588235294117652</v>
      </c>
      <c r="K3602" s="179"/>
      <c r="L3602" s="179"/>
    </row>
    <row r="3603" spans="1:12" ht="11.25" customHeight="1" x14ac:dyDescent="0.4">
      <c r="A3603" s="253"/>
      <c r="B3603" s="261" t="s">
        <v>56</v>
      </c>
      <c r="C3603" s="30">
        <v>1</v>
      </c>
      <c r="D3603" s="30">
        <v>6</v>
      </c>
      <c r="E3603" s="30">
        <v>36</v>
      </c>
      <c r="F3603" s="30">
        <v>86</v>
      </c>
      <c r="G3603" s="30">
        <v>3</v>
      </c>
      <c r="H3603" s="134">
        <f t="shared" si="112"/>
        <v>132</v>
      </c>
      <c r="I3603" s="164">
        <f>C3603+D3603</f>
        <v>7</v>
      </c>
      <c r="J3603" s="190">
        <f>E3603+F3603</f>
        <v>122</v>
      </c>
    </row>
    <row r="3604" spans="1:12" ht="11.25" customHeight="1" x14ac:dyDescent="0.4">
      <c r="A3604" s="253"/>
      <c r="B3604" s="261"/>
      <c r="C3604" s="33">
        <f>C3603/H3603*100</f>
        <v>0.75757575757575757</v>
      </c>
      <c r="D3604" s="33">
        <f>D3603/H3603*100</f>
        <v>4.5454545454545459</v>
      </c>
      <c r="E3604" s="33">
        <f>E3603/H3603*100</f>
        <v>27.27272727272727</v>
      </c>
      <c r="F3604" s="33">
        <f>F3603/H3603*100</f>
        <v>65.151515151515156</v>
      </c>
      <c r="G3604" s="78">
        <f>G3603/H3603*100</f>
        <v>2.2727272727272729</v>
      </c>
      <c r="H3604" s="133">
        <f t="shared" si="112"/>
        <v>99.999999999999986</v>
      </c>
      <c r="I3604" s="163">
        <f>I3603/H3603*100</f>
        <v>5.3030303030303028</v>
      </c>
      <c r="J3604" s="189">
        <f>J3603/H3603*100</f>
        <v>92.424242424242422</v>
      </c>
      <c r="K3604" s="179"/>
      <c r="L3604" s="179"/>
    </row>
    <row r="3605" spans="1:12" ht="11.25" customHeight="1" x14ac:dyDescent="0.4">
      <c r="A3605" s="253"/>
      <c r="B3605" s="262" t="s">
        <v>3</v>
      </c>
      <c r="C3605" s="30">
        <v>8</v>
      </c>
      <c r="D3605" s="30">
        <v>32</v>
      </c>
      <c r="E3605" s="30">
        <v>148</v>
      </c>
      <c r="F3605" s="30">
        <v>577</v>
      </c>
      <c r="G3605" s="30">
        <v>5</v>
      </c>
      <c r="H3605" s="134">
        <f t="shared" si="112"/>
        <v>770</v>
      </c>
      <c r="I3605" s="164">
        <f>C3605+D3605</f>
        <v>40</v>
      </c>
      <c r="J3605" s="190">
        <f>E3605+F3605</f>
        <v>725</v>
      </c>
    </row>
    <row r="3606" spans="1:12" ht="11.25" customHeight="1" x14ac:dyDescent="0.4">
      <c r="A3606" s="253"/>
      <c r="B3606" s="260"/>
      <c r="C3606" s="33">
        <f>C3605/H3605*100</f>
        <v>1.0389610389610389</v>
      </c>
      <c r="D3606" s="33">
        <f>D3605/H3605*100</f>
        <v>4.1558441558441555</v>
      </c>
      <c r="E3606" s="33">
        <f>E3605/H3605*100</f>
        <v>19.220779220779221</v>
      </c>
      <c r="F3606" s="33">
        <f>F3605/H3605*100</f>
        <v>74.935064935064929</v>
      </c>
      <c r="G3606" s="78">
        <f>G3605/H3605*100</f>
        <v>0.64935064935064934</v>
      </c>
      <c r="H3606" s="133">
        <f t="shared" si="112"/>
        <v>100</v>
      </c>
      <c r="I3606" s="163">
        <f>I3605/H3605*100</f>
        <v>5.1948051948051948</v>
      </c>
      <c r="J3606" s="189">
        <f>J3605/H3605*100</f>
        <v>94.155844155844164</v>
      </c>
      <c r="K3606" s="179"/>
      <c r="L3606" s="179"/>
    </row>
    <row r="3607" spans="1:12" ht="11.25" customHeight="1" x14ac:dyDescent="0.4">
      <c r="A3607" s="253"/>
      <c r="B3607" s="261" t="s">
        <v>50</v>
      </c>
      <c r="C3607" s="30">
        <v>0</v>
      </c>
      <c r="D3607" s="30">
        <v>8</v>
      </c>
      <c r="E3607" s="30">
        <v>32</v>
      </c>
      <c r="F3607" s="30">
        <v>80</v>
      </c>
      <c r="G3607" s="30">
        <v>8</v>
      </c>
      <c r="H3607" s="134">
        <f t="shared" si="112"/>
        <v>128</v>
      </c>
      <c r="I3607" s="164">
        <f>C3607+D3607</f>
        <v>8</v>
      </c>
      <c r="J3607" s="190">
        <f>E3607+F3607</f>
        <v>112</v>
      </c>
    </row>
    <row r="3608" spans="1:12" ht="11.25" customHeight="1" x14ac:dyDescent="0.4">
      <c r="A3608" s="253"/>
      <c r="B3608" s="261"/>
      <c r="C3608" s="33">
        <f>C3607/H3607*100</f>
        <v>0</v>
      </c>
      <c r="D3608" s="33">
        <f>D3607/H3607*100</f>
        <v>6.25</v>
      </c>
      <c r="E3608" s="33">
        <f>E3607/H3607*100</f>
        <v>25</v>
      </c>
      <c r="F3608" s="33">
        <f>F3607/H3607*100</f>
        <v>62.5</v>
      </c>
      <c r="G3608" s="78">
        <f>G3607/H3607*100</f>
        <v>6.25</v>
      </c>
      <c r="H3608" s="133">
        <f t="shared" si="112"/>
        <v>100</v>
      </c>
      <c r="I3608" s="163">
        <f>I3607/H3607*100</f>
        <v>6.25</v>
      </c>
      <c r="J3608" s="189">
        <f>J3607/H3607*100</f>
        <v>87.5</v>
      </c>
      <c r="K3608" s="179"/>
      <c r="L3608" s="179"/>
    </row>
    <row r="3609" spans="1:12" ht="11.25" customHeight="1" x14ac:dyDescent="0.4">
      <c r="A3609" s="253"/>
      <c r="B3609" s="262" t="s">
        <v>51</v>
      </c>
      <c r="C3609" s="30">
        <v>7</v>
      </c>
      <c r="D3609" s="30">
        <v>18</v>
      </c>
      <c r="E3609" s="30">
        <v>14</v>
      </c>
      <c r="F3609" s="30">
        <v>22</v>
      </c>
      <c r="G3609" s="30">
        <v>1</v>
      </c>
      <c r="H3609" s="134">
        <f t="shared" si="112"/>
        <v>62</v>
      </c>
      <c r="I3609" s="164">
        <f>C3609+D3609</f>
        <v>25</v>
      </c>
      <c r="J3609" s="190">
        <f>E3609+F3609</f>
        <v>36</v>
      </c>
    </row>
    <row r="3610" spans="1:12" ht="11.25" customHeight="1" x14ac:dyDescent="0.4">
      <c r="A3610" s="253"/>
      <c r="B3610" s="260"/>
      <c r="C3610" s="33">
        <f>C3609/H3609*100</f>
        <v>11.29032258064516</v>
      </c>
      <c r="D3610" s="33">
        <f>D3609/H3609*100</f>
        <v>29.032258064516132</v>
      </c>
      <c r="E3610" s="33">
        <f>E3609/H3609*100</f>
        <v>22.58064516129032</v>
      </c>
      <c r="F3610" s="33">
        <f>F3609/H3609*100</f>
        <v>35.483870967741936</v>
      </c>
      <c r="G3610" s="78">
        <f>G3609/H3609*100</f>
        <v>1.6129032258064515</v>
      </c>
      <c r="H3610" s="133">
        <f t="shared" si="112"/>
        <v>100</v>
      </c>
      <c r="I3610" s="163">
        <f>I3609/H3609*100</f>
        <v>40.322580645161288</v>
      </c>
      <c r="J3610" s="189">
        <f>J3609/H3609*100</f>
        <v>58.064516129032263</v>
      </c>
      <c r="K3610" s="179"/>
      <c r="L3610" s="179"/>
    </row>
    <row r="3611" spans="1:12" ht="11.25" customHeight="1" x14ac:dyDescent="0.4">
      <c r="A3611" s="253"/>
      <c r="B3611" s="261" t="s">
        <v>61</v>
      </c>
      <c r="C3611" s="30">
        <v>4</v>
      </c>
      <c r="D3611" s="30">
        <v>17</v>
      </c>
      <c r="E3611" s="30">
        <v>100</v>
      </c>
      <c r="F3611" s="30">
        <v>289</v>
      </c>
      <c r="G3611" s="30">
        <v>12</v>
      </c>
      <c r="H3611" s="134">
        <f t="shared" si="112"/>
        <v>422</v>
      </c>
      <c r="I3611" s="164">
        <f>C3611+D3611</f>
        <v>21</v>
      </c>
      <c r="J3611" s="190">
        <f>E3611+F3611</f>
        <v>389</v>
      </c>
    </row>
    <row r="3612" spans="1:12" ht="11.25" customHeight="1" x14ac:dyDescent="0.4">
      <c r="A3612" s="253"/>
      <c r="B3612" s="261"/>
      <c r="C3612" s="33">
        <f>C3611/H3611*100</f>
        <v>0.94786729857819907</v>
      </c>
      <c r="D3612" s="33">
        <f>D3611/H3611*100</f>
        <v>4.028436018957346</v>
      </c>
      <c r="E3612" s="33">
        <f>E3611/H3611*100</f>
        <v>23.696682464454977</v>
      </c>
      <c r="F3612" s="33">
        <f>F3611/H3611*100</f>
        <v>68.483412322274887</v>
      </c>
      <c r="G3612" s="78">
        <f>G3611/H3611*100</f>
        <v>2.8436018957345972</v>
      </c>
      <c r="H3612" s="133">
        <f t="shared" si="112"/>
        <v>100</v>
      </c>
      <c r="I3612" s="163">
        <f>I3611/H3611*100</f>
        <v>4.9763033175355451</v>
      </c>
      <c r="J3612" s="189">
        <f>J3611/H3611*100</f>
        <v>92.180094786729853</v>
      </c>
      <c r="K3612" s="70"/>
      <c r="L3612" s="70"/>
    </row>
    <row r="3613" spans="1:12" ht="11.25" customHeight="1" x14ac:dyDescent="0.4">
      <c r="A3613" s="253"/>
      <c r="B3613" s="262" t="s">
        <v>33</v>
      </c>
      <c r="C3613" s="30">
        <v>0</v>
      </c>
      <c r="D3613" s="30">
        <v>5</v>
      </c>
      <c r="E3613" s="30">
        <v>26</v>
      </c>
      <c r="F3613" s="30">
        <v>48</v>
      </c>
      <c r="G3613" s="30">
        <v>4</v>
      </c>
      <c r="H3613" s="134">
        <f t="shared" si="112"/>
        <v>83</v>
      </c>
      <c r="I3613" s="164">
        <f>C3613+D3613</f>
        <v>5</v>
      </c>
      <c r="J3613" s="190">
        <f>E3613+F3613</f>
        <v>74</v>
      </c>
    </row>
    <row r="3614" spans="1:12" ht="11.25" customHeight="1" x14ac:dyDescent="0.4">
      <c r="A3614" s="253"/>
      <c r="B3614" s="260"/>
      <c r="C3614" s="33">
        <f>C3613/H3613*100</f>
        <v>0</v>
      </c>
      <c r="D3614" s="33">
        <f>D3613/H3613*100</f>
        <v>6.024096385542169</v>
      </c>
      <c r="E3614" s="33">
        <f>E3613/H3613*100</f>
        <v>31.325301204819279</v>
      </c>
      <c r="F3614" s="33">
        <f>F3613/H3613*100</f>
        <v>57.831325301204814</v>
      </c>
      <c r="G3614" s="78">
        <f>G3613/H3613*100</f>
        <v>4.8192771084337354</v>
      </c>
      <c r="H3614" s="133">
        <f t="shared" si="112"/>
        <v>100</v>
      </c>
      <c r="I3614" s="163">
        <f>I3613/H3613*100</f>
        <v>6.024096385542169</v>
      </c>
      <c r="J3614" s="189">
        <f>J3613/H3613*100</f>
        <v>89.156626506024097</v>
      </c>
      <c r="K3614" s="70"/>
      <c r="L3614" s="70"/>
    </row>
    <row r="3615" spans="1:12" ht="11.25" customHeight="1" x14ac:dyDescent="0.4">
      <c r="A3615" s="253"/>
      <c r="B3615" s="261" t="s">
        <v>48</v>
      </c>
      <c r="C3615" s="30">
        <v>0</v>
      </c>
      <c r="D3615" s="30">
        <v>1</v>
      </c>
      <c r="E3615" s="30">
        <v>1</v>
      </c>
      <c r="F3615" s="30">
        <v>3</v>
      </c>
      <c r="G3615" s="30">
        <v>6</v>
      </c>
      <c r="H3615" s="134">
        <f t="shared" si="112"/>
        <v>11</v>
      </c>
      <c r="I3615" s="164">
        <f>C3615+D3615</f>
        <v>1</v>
      </c>
      <c r="J3615" s="190">
        <f>E3615+F3615</f>
        <v>4</v>
      </c>
    </row>
    <row r="3616" spans="1:12" ht="11.25" customHeight="1" x14ac:dyDescent="0.4">
      <c r="A3616" s="254"/>
      <c r="B3616" s="268"/>
      <c r="C3616" s="34">
        <f>C3615/H3615*100</f>
        <v>0</v>
      </c>
      <c r="D3616" s="34">
        <f>D3615/H3615*100</f>
        <v>9.0909090909090917</v>
      </c>
      <c r="E3616" s="34">
        <f>E3615/H3615*100</f>
        <v>9.0909090909090917</v>
      </c>
      <c r="F3616" s="34">
        <f>F3615/H3615*100</f>
        <v>27.27272727272727</v>
      </c>
      <c r="G3616" s="82">
        <f>G3615/H3615*100</f>
        <v>54.54545454545454</v>
      </c>
      <c r="H3616" s="132">
        <f t="shared" si="112"/>
        <v>100</v>
      </c>
      <c r="I3616" s="162">
        <f>I3615/H3615*100</f>
        <v>9.0909090909090917</v>
      </c>
      <c r="J3616" s="188">
        <f>J3615/H3615*100</f>
        <v>36.363636363636367</v>
      </c>
      <c r="K3616" s="70"/>
      <c r="L3616" s="70"/>
    </row>
    <row r="3617" spans="1:12" ht="11.25" customHeight="1" x14ac:dyDescent="0.4">
      <c r="A3617" s="249" t="s">
        <v>21</v>
      </c>
      <c r="B3617" s="259" t="s">
        <v>65</v>
      </c>
      <c r="C3617" s="30">
        <v>6</v>
      </c>
      <c r="D3617" s="30">
        <v>13</v>
      </c>
      <c r="E3617" s="30">
        <v>52</v>
      </c>
      <c r="F3617" s="30">
        <v>203</v>
      </c>
      <c r="G3617" s="30">
        <v>8</v>
      </c>
      <c r="H3617" s="131">
        <f t="shared" si="112"/>
        <v>282</v>
      </c>
      <c r="I3617" s="161">
        <f>C3617+D3617</f>
        <v>19</v>
      </c>
      <c r="J3617" s="187">
        <f>E3617+F3617</f>
        <v>255</v>
      </c>
      <c r="K3617" s="128"/>
    </row>
    <row r="3618" spans="1:12" ht="11.25" customHeight="1" x14ac:dyDescent="0.4">
      <c r="A3618" s="250"/>
      <c r="B3618" s="260"/>
      <c r="C3618" s="32">
        <f>C3617/H3617*100</f>
        <v>2.1276595744680851</v>
      </c>
      <c r="D3618" s="32">
        <f>D3617/H3617*100</f>
        <v>4.6099290780141837</v>
      </c>
      <c r="E3618" s="32">
        <f>E3617/H3617*100</f>
        <v>18.439716312056735</v>
      </c>
      <c r="F3618" s="32">
        <f>F3617/H3617*100</f>
        <v>71.98581560283688</v>
      </c>
      <c r="G3618" s="74">
        <f>G3617/H3617*100</f>
        <v>2.8368794326241136</v>
      </c>
      <c r="H3618" s="133">
        <f t="shared" si="112"/>
        <v>100</v>
      </c>
      <c r="I3618" s="163">
        <f>I3617/H3617*100</f>
        <v>6.7375886524822697</v>
      </c>
      <c r="J3618" s="189">
        <f>J3617/H3617*100</f>
        <v>90.425531914893625</v>
      </c>
      <c r="K3618" s="70"/>
      <c r="L3618" s="70"/>
    </row>
    <row r="3619" spans="1:12" ht="11.25" customHeight="1" x14ac:dyDescent="0.4">
      <c r="A3619" s="250"/>
      <c r="B3619" s="261" t="s">
        <v>67</v>
      </c>
      <c r="C3619" s="30">
        <v>2</v>
      </c>
      <c r="D3619" s="30">
        <v>17</v>
      </c>
      <c r="E3619" s="30">
        <v>84</v>
      </c>
      <c r="F3619" s="30">
        <v>211</v>
      </c>
      <c r="G3619" s="30">
        <v>10</v>
      </c>
      <c r="H3619" s="134">
        <f t="shared" si="112"/>
        <v>324</v>
      </c>
      <c r="I3619" s="164">
        <f>C3619+D3619</f>
        <v>19</v>
      </c>
      <c r="J3619" s="190">
        <f>E3619+F3619</f>
        <v>295</v>
      </c>
    </row>
    <row r="3620" spans="1:12" ht="11.25" customHeight="1" x14ac:dyDescent="0.4">
      <c r="A3620" s="250"/>
      <c r="B3620" s="261"/>
      <c r="C3620" s="33">
        <f>C3619/H3619*100</f>
        <v>0.61728395061728392</v>
      </c>
      <c r="D3620" s="33">
        <f>D3619/H3619*100</f>
        <v>5.2469135802469129</v>
      </c>
      <c r="E3620" s="33">
        <f>E3619/H3619*100</f>
        <v>25.925925925925924</v>
      </c>
      <c r="F3620" s="33">
        <f>F3619/H3619*100</f>
        <v>65.123456790123456</v>
      </c>
      <c r="G3620" s="78">
        <f>G3619/H3619*100</f>
        <v>3.0864197530864197</v>
      </c>
      <c r="H3620" s="133">
        <f t="shared" si="112"/>
        <v>99.999999999999986</v>
      </c>
      <c r="I3620" s="163">
        <f>I3619/H3619*100</f>
        <v>5.8641975308641969</v>
      </c>
      <c r="J3620" s="192">
        <f>J3619/H3619*100</f>
        <v>91.049382716049394</v>
      </c>
      <c r="K3620" s="70"/>
      <c r="L3620" s="70"/>
    </row>
    <row r="3621" spans="1:12" ht="11.25" customHeight="1" x14ac:dyDescent="0.4">
      <c r="A3621" s="250"/>
      <c r="B3621" s="262" t="s">
        <v>69</v>
      </c>
      <c r="C3621" s="30">
        <v>11</v>
      </c>
      <c r="D3621" s="30">
        <v>45</v>
      </c>
      <c r="E3621" s="30">
        <v>192</v>
      </c>
      <c r="F3621" s="30">
        <v>558</v>
      </c>
      <c r="G3621" s="30">
        <v>19</v>
      </c>
      <c r="H3621" s="134">
        <f t="shared" si="112"/>
        <v>825</v>
      </c>
      <c r="I3621" s="164">
        <f>C3621+D3621</f>
        <v>56</v>
      </c>
      <c r="J3621" s="193">
        <f>E3621+F3621</f>
        <v>750</v>
      </c>
    </row>
    <row r="3622" spans="1:12" ht="11.25" customHeight="1" x14ac:dyDescent="0.4">
      <c r="A3622" s="250"/>
      <c r="B3622" s="260"/>
      <c r="C3622" s="32">
        <f>C3621/H3621*100</f>
        <v>1.3333333333333335</v>
      </c>
      <c r="D3622" s="32">
        <f>D3621/H3621*100</f>
        <v>5.4545454545454541</v>
      </c>
      <c r="E3622" s="32">
        <f>E3621/H3621*100</f>
        <v>23.272727272727273</v>
      </c>
      <c r="F3622" s="32">
        <f>F3621/H3621*100</f>
        <v>67.63636363636364</v>
      </c>
      <c r="G3622" s="74">
        <f>G3621/H3621*100</f>
        <v>2.3030303030303028</v>
      </c>
      <c r="H3622" s="133">
        <f t="shared" si="112"/>
        <v>100</v>
      </c>
      <c r="I3622" s="163">
        <f>I3621/H3621*100</f>
        <v>6.787878787878789</v>
      </c>
      <c r="J3622" s="192">
        <f>J3621/H3621*100</f>
        <v>90.909090909090907</v>
      </c>
      <c r="K3622" s="70"/>
      <c r="L3622" s="70"/>
    </row>
    <row r="3623" spans="1:12" ht="11.25" customHeight="1" x14ac:dyDescent="0.4">
      <c r="A3623" s="250"/>
      <c r="B3623" s="261" t="s">
        <v>70</v>
      </c>
      <c r="C3623" s="30">
        <v>3</v>
      </c>
      <c r="D3623" s="30">
        <v>10</v>
      </c>
      <c r="E3623" s="30">
        <v>55</v>
      </c>
      <c r="F3623" s="30">
        <v>155</v>
      </c>
      <c r="G3623" s="30">
        <v>2</v>
      </c>
      <c r="H3623" s="134">
        <f t="shared" si="112"/>
        <v>225</v>
      </c>
      <c r="I3623" s="164">
        <f>C3623+D3623</f>
        <v>13</v>
      </c>
      <c r="J3623" s="193">
        <f>E3623+F3623</f>
        <v>210</v>
      </c>
    </row>
    <row r="3624" spans="1:12" ht="11.25" customHeight="1" x14ac:dyDescent="0.4">
      <c r="A3624" s="250"/>
      <c r="B3624" s="261"/>
      <c r="C3624" s="33">
        <f>C3623/H3623*100</f>
        <v>1.3333333333333335</v>
      </c>
      <c r="D3624" s="33">
        <f>D3623/H3623*100</f>
        <v>4.4444444444444446</v>
      </c>
      <c r="E3624" s="33">
        <f>E3623/H3623*100</f>
        <v>24.444444444444443</v>
      </c>
      <c r="F3624" s="33">
        <f>F3623/H3623*100</f>
        <v>68.888888888888886</v>
      </c>
      <c r="G3624" s="78">
        <f>G3623/H3623*100</f>
        <v>0.88888888888888884</v>
      </c>
      <c r="H3624" s="133">
        <f t="shared" si="112"/>
        <v>100</v>
      </c>
      <c r="I3624" s="163">
        <f>I3623/H3623*100</f>
        <v>5.7777777777777777</v>
      </c>
      <c r="J3624" s="192">
        <f>J3623/H3623*100</f>
        <v>93.333333333333329</v>
      </c>
      <c r="K3624" s="70"/>
      <c r="L3624" s="70"/>
    </row>
    <row r="3625" spans="1:12" ht="11.25" customHeight="1" x14ac:dyDescent="0.4">
      <c r="A3625" s="250"/>
      <c r="B3625" s="262" t="s">
        <v>72</v>
      </c>
      <c r="C3625" s="30">
        <v>0</v>
      </c>
      <c r="D3625" s="30">
        <v>4</v>
      </c>
      <c r="E3625" s="30">
        <v>18</v>
      </c>
      <c r="F3625" s="30">
        <v>83</v>
      </c>
      <c r="G3625" s="30">
        <v>4</v>
      </c>
      <c r="H3625" s="134">
        <f t="shared" si="112"/>
        <v>109</v>
      </c>
      <c r="I3625" s="164">
        <f>C3625+D3625</f>
        <v>4</v>
      </c>
      <c r="J3625" s="193">
        <f>E3625+F3625</f>
        <v>101</v>
      </c>
    </row>
    <row r="3626" spans="1:12" ht="11.25" customHeight="1" x14ac:dyDescent="0.4">
      <c r="A3626" s="250"/>
      <c r="B3626" s="260"/>
      <c r="C3626" s="33">
        <f>C3625/H3625*100</f>
        <v>0</v>
      </c>
      <c r="D3626" s="33">
        <f>D3625/H3625*100</f>
        <v>3.669724770642202</v>
      </c>
      <c r="E3626" s="33">
        <f>E3625/H3625*100</f>
        <v>16.513761467889911</v>
      </c>
      <c r="F3626" s="33">
        <f>F3625/H3625*100</f>
        <v>76.146788990825684</v>
      </c>
      <c r="G3626" s="78">
        <f>G3625/H3625*100</f>
        <v>3.669724770642202</v>
      </c>
      <c r="H3626" s="133">
        <f t="shared" si="112"/>
        <v>100</v>
      </c>
      <c r="I3626" s="163">
        <f>I3625/H3625*100</f>
        <v>3.669724770642202</v>
      </c>
      <c r="J3626" s="192">
        <f>J3625/H3625*100</f>
        <v>92.660550458715591</v>
      </c>
      <c r="K3626" s="70"/>
      <c r="L3626" s="70"/>
    </row>
    <row r="3627" spans="1:12" ht="11.25" customHeight="1" x14ac:dyDescent="0.4">
      <c r="A3627" s="250"/>
      <c r="B3627" s="262" t="s">
        <v>48</v>
      </c>
      <c r="C3627" s="30">
        <v>0</v>
      </c>
      <c r="D3627" s="30">
        <v>0</v>
      </c>
      <c r="E3627" s="30">
        <v>3</v>
      </c>
      <c r="F3627" s="30">
        <v>2</v>
      </c>
      <c r="G3627" s="30">
        <v>8</v>
      </c>
      <c r="H3627" s="134">
        <f t="shared" si="112"/>
        <v>13</v>
      </c>
      <c r="I3627" s="164">
        <f>C3627+D3627</f>
        <v>0</v>
      </c>
      <c r="J3627" s="193">
        <f>E3627+F3627</f>
        <v>5</v>
      </c>
    </row>
    <row r="3628" spans="1:12" ht="11.25" customHeight="1" x14ac:dyDescent="0.4">
      <c r="A3628" s="251"/>
      <c r="B3628" s="268"/>
      <c r="C3628" s="34">
        <f>C3627/H3627*100</f>
        <v>0</v>
      </c>
      <c r="D3628" s="34">
        <f>D3627/H3627*100</f>
        <v>0</v>
      </c>
      <c r="E3628" s="34">
        <f>E3627/H3627*100</f>
        <v>23.076923076923077</v>
      </c>
      <c r="F3628" s="34">
        <f>F3627/H3627*100</f>
        <v>15.384615384615385</v>
      </c>
      <c r="G3628" s="82">
        <f>G3627/H3627*100</f>
        <v>61.53846153846154</v>
      </c>
      <c r="H3628" s="132">
        <f t="shared" si="112"/>
        <v>100</v>
      </c>
      <c r="I3628" s="166">
        <f>I3627/H3627*100</f>
        <v>0</v>
      </c>
      <c r="J3628" s="194">
        <f>J3627/H3627*100</f>
        <v>38.461538461538467</v>
      </c>
      <c r="K3628" s="70"/>
      <c r="L3628" s="70"/>
    </row>
    <row r="3629" spans="1:12" ht="11.25" customHeight="1" x14ac:dyDescent="0.4">
      <c r="A3629" s="2"/>
      <c r="B3629" s="8"/>
      <c r="C3629" s="37"/>
      <c r="D3629" s="37"/>
      <c r="E3629" s="37"/>
      <c r="F3629" s="37"/>
      <c r="G3629" s="37"/>
      <c r="H3629" s="25"/>
      <c r="I3629" s="25"/>
      <c r="J3629" s="25"/>
      <c r="K3629" s="70"/>
      <c r="L3629" s="70"/>
    </row>
    <row r="3630" spans="1:12" ht="11.25" customHeight="1" x14ac:dyDescent="0.4">
      <c r="A3630" s="2"/>
      <c r="B3630" s="8"/>
      <c r="C3630" s="37"/>
      <c r="D3630" s="37"/>
      <c r="E3630" s="37"/>
      <c r="F3630" s="37"/>
      <c r="G3630" s="37"/>
      <c r="H3630" s="25"/>
      <c r="I3630" s="25"/>
      <c r="J3630" s="25"/>
      <c r="K3630" s="70"/>
      <c r="L3630" s="70"/>
    </row>
    <row r="3631" spans="1:12" ht="19.5" customHeight="1" x14ac:dyDescent="0.4">
      <c r="A3631" s="2"/>
      <c r="B3631" s="8"/>
      <c r="C3631" s="37"/>
      <c r="D3631" s="37"/>
      <c r="E3631" s="37"/>
      <c r="F3631" s="37"/>
      <c r="G3631" s="37"/>
      <c r="H3631" s="25"/>
      <c r="I3631" s="25"/>
      <c r="J3631" s="25"/>
      <c r="K3631" s="70"/>
      <c r="L3631" s="70"/>
    </row>
    <row r="3632" spans="1:12" ht="45.75" customHeight="1" x14ac:dyDescent="0.4">
      <c r="A3632" s="315" t="s">
        <v>284</v>
      </c>
      <c r="B3632" s="315"/>
      <c r="C3632" s="315"/>
      <c r="D3632" s="315"/>
      <c r="E3632" s="315"/>
      <c r="F3632" s="315"/>
      <c r="G3632" s="315"/>
      <c r="H3632" s="315"/>
      <c r="I3632" s="315"/>
      <c r="J3632" s="315"/>
      <c r="K3632" s="315"/>
      <c r="L3632" s="315"/>
    </row>
    <row r="3633" spans="1:12" ht="11.25" customHeight="1" x14ac:dyDescent="0.15">
      <c r="A3633" s="277"/>
      <c r="B3633" s="278"/>
      <c r="C3633" s="26">
        <v>1</v>
      </c>
      <c r="D3633" s="26">
        <v>2</v>
      </c>
      <c r="E3633" s="26">
        <v>3</v>
      </c>
      <c r="F3633" s="26">
        <v>4</v>
      </c>
      <c r="G3633" s="26">
        <v>5</v>
      </c>
      <c r="H3633" s="286" t="s">
        <v>22</v>
      </c>
      <c r="I3633" s="313" t="s">
        <v>10</v>
      </c>
      <c r="J3633" s="159" t="s">
        <v>45</v>
      </c>
      <c r="K3633" s="26">
        <v>3</v>
      </c>
      <c r="L3633" s="208" t="s">
        <v>38</v>
      </c>
    </row>
    <row r="3634" spans="1:12" ht="100.5" customHeight="1" x14ac:dyDescent="0.15">
      <c r="A3634" s="279" t="s">
        <v>11</v>
      </c>
      <c r="B3634" s="280"/>
      <c r="C3634" s="27" t="s">
        <v>78</v>
      </c>
      <c r="D3634" s="27" t="s">
        <v>188</v>
      </c>
      <c r="E3634" s="27" t="s">
        <v>58</v>
      </c>
      <c r="F3634" s="27" t="s">
        <v>154</v>
      </c>
      <c r="G3634" s="27" t="s">
        <v>2</v>
      </c>
      <c r="H3634" s="287"/>
      <c r="I3634" s="314"/>
      <c r="J3634" s="195" t="s">
        <v>78</v>
      </c>
      <c r="K3634" s="27" t="s">
        <v>58</v>
      </c>
      <c r="L3634" s="223" t="s">
        <v>2</v>
      </c>
    </row>
    <row r="3635" spans="1:12" ht="11.25" customHeight="1" x14ac:dyDescent="0.4">
      <c r="A3635" s="265" t="s">
        <v>9</v>
      </c>
      <c r="B3635" s="266"/>
      <c r="C3635" s="28">
        <f t="shared" ref="C3635:H3635" si="113">C3637+C3639+C3641+C3643</f>
        <v>39</v>
      </c>
      <c r="D3635" s="28">
        <f t="shared" si="113"/>
        <v>212</v>
      </c>
      <c r="E3635" s="28">
        <f t="shared" si="113"/>
        <v>1094</v>
      </c>
      <c r="F3635" s="28">
        <f t="shared" si="113"/>
        <v>180</v>
      </c>
      <c r="G3635" s="28">
        <f t="shared" si="113"/>
        <v>190</v>
      </c>
      <c r="H3635" s="28">
        <f t="shared" si="113"/>
        <v>63</v>
      </c>
      <c r="I3635" s="157">
        <f t="shared" ref="I3635:I3698" si="114">SUM(C3635:H3635)</f>
        <v>1778</v>
      </c>
      <c r="J3635" s="52">
        <f>C3635+D3635</f>
        <v>251</v>
      </c>
      <c r="K3635" s="28">
        <f>E3635</f>
        <v>1094</v>
      </c>
      <c r="L3635" s="220">
        <f>F3635+G3635</f>
        <v>370</v>
      </c>
    </row>
    <row r="3636" spans="1:12" ht="11.25" customHeight="1" x14ac:dyDescent="0.4">
      <c r="A3636" s="257"/>
      <c r="B3636" s="258"/>
      <c r="C3636" s="29">
        <f>C3635/I3635*100</f>
        <v>2.1934758155230596</v>
      </c>
      <c r="D3636" s="29">
        <f>D3635/I3635*100</f>
        <v>11.923509561304838</v>
      </c>
      <c r="E3636" s="29">
        <f>E3635/I3635*100</f>
        <v>61.529808773903262</v>
      </c>
      <c r="F3636" s="29">
        <f>F3635/I3635*100</f>
        <v>10.123734533183352</v>
      </c>
      <c r="G3636" s="29">
        <f>G3635/I3635*100</f>
        <v>10.686164229471316</v>
      </c>
      <c r="H3636" s="77">
        <f>H3635/I3635*100</f>
        <v>3.5433070866141732</v>
      </c>
      <c r="I3636" s="132">
        <f t="shared" si="114"/>
        <v>100</v>
      </c>
      <c r="J3636" s="162">
        <f>J3635/I3635*100</f>
        <v>14.116985376827895</v>
      </c>
      <c r="K3636" s="210">
        <f>K3635/I3635*100</f>
        <v>61.529808773903262</v>
      </c>
      <c r="L3636" s="221">
        <f>L3635/I3635*100</f>
        <v>20.809898762654669</v>
      </c>
    </row>
    <row r="3637" spans="1:12" ht="11.25" customHeight="1" x14ac:dyDescent="0.4">
      <c r="A3637" s="249" t="s">
        <v>24</v>
      </c>
      <c r="B3637" s="259" t="s">
        <v>25</v>
      </c>
      <c r="C3637" s="30">
        <v>30</v>
      </c>
      <c r="D3637" s="30">
        <v>162</v>
      </c>
      <c r="E3637" s="30">
        <v>774</v>
      </c>
      <c r="F3637" s="30">
        <v>128</v>
      </c>
      <c r="G3637" s="30">
        <v>121</v>
      </c>
      <c r="H3637" s="30">
        <v>35</v>
      </c>
      <c r="I3637" s="131">
        <f t="shared" si="114"/>
        <v>1250</v>
      </c>
      <c r="J3637" s="161">
        <f>C3637+D3637</f>
        <v>192</v>
      </c>
      <c r="K3637" s="38">
        <f>E3637</f>
        <v>774</v>
      </c>
      <c r="L3637" s="220">
        <f>F3637+G3637</f>
        <v>249</v>
      </c>
    </row>
    <row r="3638" spans="1:12" ht="11.25" customHeight="1" x14ac:dyDescent="0.4">
      <c r="A3638" s="250"/>
      <c r="B3638" s="260"/>
      <c r="C3638" s="31">
        <f>C3637/I3637*100</f>
        <v>2.4</v>
      </c>
      <c r="D3638" s="33">
        <f>D3637/I3637*100</f>
        <v>12.959999999999999</v>
      </c>
      <c r="E3638" s="33">
        <f>E3637/I3637*100</f>
        <v>61.919999999999995</v>
      </c>
      <c r="F3638" s="33">
        <f>F3637/I3637*100</f>
        <v>10.24</v>
      </c>
      <c r="G3638" s="33">
        <f>G3637/I3637*100</f>
        <v>9.68</v>
      </c>
      <c r="H3638" s="78">
        <f>H3637/I3637*100</f>
        <v>2.8000000000000003</v>
      </c>
      <c r="I3638" s="133">
        <f t="shared" si="114"/>
        <v>99.999999999999986</v>
      </c>
      <c r="J3638" s="163">
        <f>J3637/I3637*100</f>
        <v>15.36</v>
      </c>
      <c r="K3638" s="211">
        <f>K3637/I3637*100</f>
        <v>61.919999999999995</v>
      </c>
      <c r="L3638" s="189">
        <f>L3637/I3637*100</f>
        <v>19.919999999999998</v>
      </c>
    </row>
    <row r="3639" spans="1:12" ht="11.25" customHeight="1" x14ac:dyDescent="0.4">
      <c r="A3639" s="250"/>
      <c r="B3639" s="261" t="s">
        <v>26</v>
      </c>
      <c r="C3639" s="30">
        <v>5</v>
      </c>
      <c r="D3639" s="30">
        <v>30</v>
      </c>
      <c r="E3639" s="30">
        <v>214</v>
      </c>
      <c r="F3639" s="30">
        <v>33</v>
      </c>
      <c r="G3639" s="30">
        <v>42</v>
      </c>
      <c r="H3639" s="30">
        <v>19</v>
      </c>
      <c r="I3639" s="134">
        <f t="shared" si="114"/>
        <v>343</v>
      </c>
      <c r="J3639" s="164">
        <f>C3639+D3639</f>
        <v>35</v>
      </c>
      <c r="K3639" s="212">
        <f>E3639</f>
        <v>214</v>
      </c>
      <c r="L3639" s="222">
        <f>F3639+G3639</f>
        <v>75</v>
      </c>
    </row>
    <row r="3640" spans="1:12" ht="11.25" customHeight="1" x14ac:dyDescent="0.4">
      <c r="A3640" s="250"/>
      <c r="B3640" s="261"/>
      <c r="C3640" s="32">
        <f>C3639/I3639*100</f>
        <v>1.4577259475218658</v>
      </c>
      <c r="D3640" s="32">
        <f>D3639/I3639*100</f>
        <v>8.7463556851311957</v>
      </c>
      <c r="E3640" s="32">
        <f>E3639/I3639*100</f>
        <v>62.390670553935855</v>
      </c>
      <c r="F3640" s="32">
        <f>F3639/I3639*100</f>
        <v>9.6209912536443145</v>
      </c>
      <c r="G3640" s="32">
        <f>G3639/I3639*100</f>
        <v>12.244897959183673</v>
      </c>
      <c r="H3640" s="74">
        <f>H3639/I3639*100</f>
        <v>5.5393586005830908</v>
      </c>
      <c r="I3640" s="133">
        <f t="shared" si="114"/>
        <v>100</v>
      </c>
      <c r="J3640" s="163">
        <f>J3639/I3639*100</f>
        <v>10.204081632653061</v>
      </c>
      <c r="K3640" s="211">
        <f>K3639/I3639*100</f>
        <v>62.390670553935855</v>
      </c>
      <c r="L3640" s="192">
        <f>L3639/I3639*100</f>
        <v>21.865889212827987</v>
      </c>
    </row>
    <row r="3641" spans="1:12" ht="11.25" customHeight="1" x14ac:dyDescent="0.4">
      <c r="A3641" s="250"/>
      <c r="B3641" s="262" t="s">
        <v>17</v>
      </c>
      <c r="C3641" s="30">
        <v>3</v>
      </c>
      <c r="D3641" s="30">
        <v>12</v>
      </c>
      <c r="E3641" s="30">
        <v>69</v>
      </c>
      <c r="F3641" s="30">
        <v>14</v>
      </c>
      <c r="G3641" s="30">
        <v>13</v>
      </c>
      <c r="H3641" s="30">
        <v>6</v>
      </c>
      <c r="I3641" s="134">
        <f t="shared" si="114"/>
        <v>117</v>
      </c>
      <c r="J3641" s="164">
        <f>C3641+D3641</f>
        <v>15</v>
      </c>
      <c r="K3641" s="212">
        <f>E3641</f>
        <v>69</v>
      </c>
      <c r="L3641" s="222">
        <f>F3641+G3641</f>
        <v>27</v>
      </c>
    </row>
    <row r="3642" spans="1:12" ht="11.25" customHeight="1" x14ac:dyDescent="0.4">
      <c r="A3642" s="250"/>
      <c r="B3642" s="260"/>
      <c r="C3642" s="33">
        <f>C3641/I3641*100</f>
        <v>2.5641025641025639</v>
      </c>
      <c r="D3642" s="33">
        <f>D3641/I3641*100</f>
        <v>10.256410256410255</v>
      </c>
      <c r="E3642" s="33">
        <f>E3641/I3641*100</f>
        <v>58.974358974358978</v>
      </c>
      <c r="F3642" s="33">
        <f>F3641/I3641*100</f>
        <v>11.965811965811966</v>
      </c>
      <c r="G3642" s="33">
        <f>G3641/I3641*100</f>
        <v>11.111111111111111</v>
      </c>
      <c r="H3642" s="78">
        <f>H3641/I3641*100</f>
        <v>5.1282051282051277</v>
      </c>
      <c r="I3642" s="133">
        <f t="shared" si="114"/>
        <v>100</v>
      </c>
      <c r="J3642" s="163">
        <f>J3641/I3641*100</f>
        <v>12.820512820512819</v>
      </c>
      <c r="K3642" s="211">
        <f>K3641/I3641*100</f>
        <v>58.974358974358978</v>
      </c>
      <c r="L3642" s="192">
        <f>L3641/I3641*100</f>
        <v>23.076923076923077</v>
      </c>
    </row>
    <row r="3643" spans="1:12" ht="11.25" customHeight="1" x14ac:dyDescent="0.4">
      <c r="A3643" s="250"/>
      <c r="B3643" s="261" t="s">
        <v>15</v>
      </c>
      <c r="C3643" s="30">
        <v>1</v>
      </c>
      <c r="D3643" s="30">
        <v>8</v>
      </c>
      <c r="E3643" s="30">
        <v>37</v>
      </c>
      <c r="F3643" s="30">
        <v>5</v>
      </c>
      <c r="G3643" s="30">
        <v>14</v>
      </c>
      <c r="H3643" s="30">
        <v>3</v>
      </c>
      <c r="I3643" s="134">
        <f t="shared" si="114"/>
        <v>68</v>
      </c>
      <c r="J3643" s="164">
        <f>C3643+D3643</f>
        <v>9</v>
      </c>
      <c r="K3643" s="212">
        <f>E3643</f>
        <v>37</v>
      </c>
      <c r="L3643" s="222">
        <f>F3643+G3643</f>
        <v>19</v>
      </c>
    </row>
    <row r="3644" spans="1:12" ht="11.25" customHeight="1" x14ac:dyDescent="0.4">
      <c r="A3644" s="250"/>
      <c r="B3644" s="261"/>
      <c r="C3644" s="34">
        <f>C3643/I3643*100</f>
        <v>1.4705882352941175</v>
      </c>
      <c r="D3644" s="34">
        <f>D3643/I3643*100</f>
        <v>11.76470588235294</v>
      </c>
      <c r="E3644" s="34">
        <f>E3643/I3643*100</f>
        <v>54.411764705882348</v>
      </c>
      <c r="F3644" s="34">
        <f>F3643/I3643*100</f>
        <v>7.3529411764705888</v>
      </c>
      <c r="G3644" s="34">
        <f>G3643/I3643*100</f>
        <v>20.588235294117645</v>
      </c>
      <c r="H3644" s="82">
        <f>H3643/I3643*100</f>
        <v>4.4117647058823533</v>
      </c>
      <c r="I3644" s="132">
        <f t="shared" si="114"/>
        <v>100</v>
      </c>
      <c r="J3644" s="163">
        <f>J3643/I3643*100</f>
        <v>13.23529411764706</v>
      </c>
      <c r="K3644" s="211">
        <f>K3643/I3643*100</f>
        <v>54.411764705882348</v>
      </c>
      <c r="L3644" s="192">
        <f>L3643/I3643*100</f>
        <v>27.941176470588236</v>
      </c>
    </row>
    <row r="3645" spans="1:12" ht="11.25" customHeight="1" x14ac:dyDescent="0.4">
      <c r="A3645" s="249" t="s">
        <v>29</v>
      </c>
      <c r="B3645" s="259" t="s">
        <v>30</v>
      </c>
      <c r="C3645" s="30">
        <v>14</v>
      </c>
      <c r="D3645" s="30">
        <v>87</v>
      </c>
      <c r="E3645" s="30">
        <v>468</v>
      </c>
      <c r="F3645" s="30">
        <v>85</v>
      </c>
      <c r="G3645" s="30">
        <v>109</v>
      </c>
      <c r="H3645" s="30">
        <v>24</v>
      </c>
      <c r="I3645" s="131">
        <f t="shared" si="114"/>
        <v>787</v>
      </c>
      <c r="J3645" s="161">
        <f>C3645+D3645</f>
        <v>101</v>
      </c>
      <c r="K3645" s="38">
        <f>E3645</f>
        <v>468</v>
      </c>
      <c r="L3645" s="220">
        <f>F3645+G3645</f>
        <v>194</v>
      </c>
    </row>
    <row r="3646" spans="1:12" ht="11.25" customHeight="1" x14ac:dyDescent="0.4">
      <c r="A3646" s="250"/>
      <c r="B3646" s="261"/>
      <c r="C3646" s="31">
        <f>C3645/I3645*100</f>
        <v>1.7789072426937738</v>
      </c>
      <c r="D3646" s="33">
        <f>D3645/I3645*100</f>
        <v>11.054637865311308</v>
      </c>
      <c r="E3646" s="33">
        <f>E3645/I3645*100</f>
        <v>59.466327827191868</v>
      </c>
      <c r="F3646" s="33">
        <f>F3645/I3645*100</f>
        <v>10.800508259212197</v>
      </c>
      <c r="G3646" s="33">
        <f>G3645/I3645*100</f>
        <v>13.850063532401524</v>
      </c>
      <c r="H3646" s="78">
        <f>H3645/I3645*100</f>
        <v>3.0495552731893265</v>
      </c>
      <c r="I3646" s="133">
        <f t="shared" si="114"/>
        <v>100</v>
      </c>
      <c r="J3646" s="163">
        <f>J3645/I3645*100</f>
        <v>12.833545108005081</v>
      </c>
      <c r="K3646" s="211">
        <f>K3645/I3645*100</f>
        <v>59.466327827191868</v>
      </c>
      <c r="L3646" s="192">
        <f>L3645/I3645*100</f>
        <v>24.650571791613725</v>
      </c>
    </row>
    <row r="3647" spans="1:12" ht="11.25" customHeight="1" x14ac:dyDescent="0.4">
      <c r="A3647" s="250"/>
      <c r="B3647" s="262" t="s">
        <v>32</v>
      </c>
      <c r="C3647" s="30">
        <v>25</v>
      </c>
      <c r="D3647" s="30">
        <v>125</v>
      </c>
      <c r="E3647" s="30">
        <v>613</v>
      </c>
      <c r="F3647" s="30">
        <v>92</v>
      </c>
      <c r="G3647" s="30">
        <v>77</v>
      </c>
      <c r="H3647" s="30">
        <v>38</v>
      </c>
      <c r="I3647" s="134">
        <f t="shared" si="114"/>
        <v>970</v>
      </c>
      <c r="J3647" s="164">
        <f>C3647+D3647</f>
        <v>150</v>
      </c>
      <c r="K3647" s="212">
        <f>E3647</f>
        <v>613</v>
      </c>
      <c r="L3647" s="222">
        <f>F3647+G3647</f>
        <v>169</v>
      </c>
    </row>
    <row r="3648" spans="1:12" ht="11.25" customHeight="1" x14ac:dyDescent="0.4">
      <c r="A3648" s="250"/>
      <c r="B3648" s="260"/>
      <c r="C3648" s="32">
        <f>C3647/I3647*100</f>
        <v>2.5773195876288657</v>
      </c>
      <c r="D3648" s="32">
        <f>D3647/I3647*100</f>
        <v>12.886597938144329</v>
      </c>
      <c r="E3648" s="32">
        <f>E3647/I3647*100</f>
        <v>63.19587628865979</v>
      </c>
      <c r="F3648" s="32">
        <f>F3647/I3647*100</f>
        <v>9.4845360824742269</v>
      </c>
      <c r="G3648" s="32">
        <f>G3647/I3647*100</f>
        <v>7.9381443298969065</v>
      </c>
      <c r="H3648" s="74">
        <f>H3647/I3647*100</f>
        <v>3.9175257731958761</v>
      </c>
      <c r="I3648" s="133">
        <f t="shared" si="114"/>
        <v>99.999999999999986</v>
      </c>
      <c r="J3648" s="163">
        <f>J3647/I3647*100</f>
        <v>15.463917525773196</v>
      </c>
      <c r="K3648" s="211">
        <f>K3647/I3647*100</f>
        <v>63.19587628865979</v>
      </c>
      <c r="L3648" s="192">
        <f>L3647/I3647*100</f>
        <v>17.422680412371133</v>
      </c>
    </row>
    <row r="3649" spans="1:12" ht="11.25" customHeight="1" x14ac:dyDescent="0.4">
      <c r="A3649" s="250"/>
      <c r="B3649" s="262" t="s">
        <v>33</v>
      </c>
      <c r="C3649" s="30">
        <v>0</v>
      </c>
      <c r="D3649" s="30">
        <v>0</v>
      </c>
      <c r="E3649" s="30">
        <v>0</v>
      </c>
      <c r="F3649" s="30">
        <v>1</v>
      </c>
      <c r="G3649" s="30">
        <v>0</v>
      </c>
      <c r="H3649" s="30">
        <v>0</v>
      </c>
      <c r="I3649" s="134">
        <f t="shared" si="114"/>
        <v>1</v>
      </c>
      <c r="J3649" s="164">
        <f>C3649+D3649</f>
        <v>0</v>
      </c>
      <c r="K3649" s="212">
        <f>E3649</f>
        <v>0</v>
      </c>
      <c r="L3649" s="222">
        <f>F3649+G3649</f>
        <v>1</v>
      </c>
    </row>
    <row r="3650" spans="1:12" ht="11.25" customHeight="1" x14ac:dyDescent="0.4">
      <c r="A3650" s="250"/>
      <c r="B3650" s="260"/>
      <c r="C3650" s="32">
        <f>C3649/I3649*100</f>
        <v>0</v>
      </c>
      <c r="D3650" s="32">
        <f>D3649/I3649*100</f>
        <v>0</v>
      </c>
      <c r="E3650" s="32">
        <f>E3649/I3649*100</f>
        <v>0</v>
      </c>
      <c r="F3650" s="32">
        <f>F3649/I3649*100</f>
        <v>100</v>
      </c>
      <c r="G3650" s="32">
        <f>G3649/I3649*100</f>
        <v>0</v>
      </c>
      <c r="H3650" s="74">
        <f>H3649/I3649*100</f>
        <v>0</v>
      </c>
      <c r="I3650" s="133">
        <f t="shared" si="114"/>
        <v>100</v>
      </c>
      <c r="J3650" s="163">
        <f>J3649/I3649*100</f>
        <v>0</v>
      </c>
      <c r="K3650" s="211">
        <f>K3649/I3649*100</f>
        <v>0</v>
      </c>
      <c r="L3650" s="192">
        <f>L3649/I3649*100</f>
        <v>100</v>
      </c>
    </row>
    <row r="3651" spans="1:12" ht="11.25" customHeight="1" x14ac:dyDescent="0.4">
      <c r="A3651" s="250"/>
      <c r="B3651" s="262" t="s">
        <v>102</v>
      </c>
      <c r="C3651" s="35">
        <v>0</v>
      </c>
      <c r="D3651" s="35">
        <v>0</v>
      </c>
      <c r="E3651" s="35">
        <v>12</v>
      </c>
      <c r="F3651" s="35">
        <v>2</v>
      </c>
      <c r="G3651" s="35">
        <v>4</v>
      </c>
      <c r="H3651" s="130">
        <v>0</v>
      </c>
      <c r="I3651" s="158">
        <f t="shared" si="114"/>
        <v>18</v>
      </c>
      <c r="J3651" s="164">
        <f>C3651+D3651</f>
        <v>0</v>
      </c>
      <c r="K3651" s="212">
        <f>E3651</f>
        <v>12</v>
      </c>
      <c r="L3651" s="222">
        <f>F3651+G3651</f>
        <v>6</v>
      </c>
    </row>
    <row r="3652" spans="1:12" ht="11.25" customHeight="1" x14ac:dyDescent="0.4">
      <c r="A3652" s="250"/>
      <c r="B3652" s="260"/>
      <c r="C3652" s="32">
        <f>C3651/I3651*100</f>
        <v>0</v>
      </c>
      <c r="D3652" s="32">
        <f>D3651/I3651*100</f>
        <v>0</v>
      </c>
      <c r="E3652" s="32">
        <f>E3651/I3651*100</f>
        <v>66.666666666666657</v>
      </c>
      <c r="F3652" s="32">
        <f>F3651/I3651*100</f>
        <v>11.111111111111111</v>
      </c>
      <c r="G3652" s="32">
        <f>G3651/I3651*100</f>
        <v>22.222222222222221</v>
      </c>
      <c r="H3652" s="74">
        <f>H3651/I3651*100</f>
        <v>0</v>
      </c>
      <c r="I3652" s="133">
        <f t="shared" si="114"/>
        <v>100</v>
      </c>
      <c r="J3652" s="163">
        <f>J3651/I3651*100</f>
        <v>0</v>
      </c>
      <c r="K3652" s="211">
        <f>K3651/I3651*100</f>
        <v>66.666666666666657</v>
      </c>
      <c r="L3652" s="192">
        <f>L3651/I3651*100</f>
        <v>33.333333333333329</v>
      </c>
    </row>
    <row r="3653" spans="1:12" ht="11.25" customHeight="1" x14ac:dyDescent="0.4">
      <c r="A3653" s="250"/>
      <c r="B3653" s="261" t="s">
        <v>48</v>
      </c>
      <c r="C3653" s="30">
        <v>0</v>
      </c>
      <c r="D3653" s="30">
        <v>0</v>
      </c>
      <c r="E3653" s="30">
        <v>1</v>
      </c>
      <c r="F3653" s="30">
        <v>0</v>
      </c>
      <c r="G3653" s="30">
        <v>0</v>
      </c>
      <c r="H3653" s="30">
        <v>1</v>
      </c>
      <c r="I3653" s="134">
        <f t="shared" si="114"/>
        <v>2</v>
      </c>
      <c r="J3653" s="164">
        <f>C3653+D3653</f>
        <v>0</v>
      </c>
      <c r="K3653" s="212">
        <f>E3653</f>
        <v>1</v>
      </c>
      <c r="L3653" s="222">
        <f>F3653+G3653</f>
        <v>0</v>
      </c>
    </row>
    <row r="3654" spans="1:12" ht="11.25" customHeight="1" x14ac:dyDescent="0.4">
      <c r="A3654" s="251"/>
      <c r="B3654" s="268"/>
      <c r="C3654" s="36">
        <f>C3653/I3653*100</f>
        <v>0</v>
      </c>
      <c r="D3654" s="36">
        <f>D3653/I3653*100</f>
        <v>0</v>
      </c>
      <c r="E3654" s="36">
        <f>E3653/I3653*100</f>
        <v>50</v>
      </c>
      <c r="F3654" s="36">
        <f>F3653/I3653*100</f>
        <v>0</v>
      </c>
      <c r="G3654" s="36">
        <f>G3653/I3653*100</f>
        <v>0</v>
      </c>
      <c r="H3654" s="79">
        <f>H3653/I3653*100</f>
        <v>50</v>
      </c>
      <c r="I3654" s="132">
        <f t="shared" si="114"/>
        <v>100</v>
      </c>
      <c r="J3654" s="162">
        <f>J3653/I3653*100</f>
        <v>0</v>
      </c>
      <c r="K3654" s="210">
        <f>K3653/I3653*100</f>
        <v>50</v>
      </c>
      <c r="L3654" s="221">
        <f>L3653/I3653*100</f>
        <v>0</v>
      </c>
    </row>
    <row r="3655" spans="1:12" ht="11.25" customHeight="1" x14ac:dyDescent="0.4">
      <c r="A3655" s="249" t="s">
        <v>39</v>
      </c>
      <c r="B3655" s="259" t="s">
        <v>41</v>
      </c>
      <c r="C3655" s="30">
        <v>3</v>
      </c>
      <c r="D3655" s="30">
        <v>8</v>
      </c>
      <c r="E3655" s="30">
        <v>32</v>
      </c>
      <c r="F3655" s="30">
        <v>3</v>
      </c>
      <c r="G3655" s="30">
        <v>3</v>
      </c>
      <c r="H3655" s="30">
        <v>1</v>
      </c>
      <c r="I3655" s="131">
        <f t="shared" si="114"/>
        <v>50</v>
      </c>
      <c r="J3655" s="161">
        <f>C3655+D3655</f>
        <v>11</v>
      </c>
      <c r="K3655" s="38">
        <f>E3655</f>
        <v>32</v>
      </c>
      <c r="L3655" s="220">
        <f>F3655+G3655</f>
        <v>6</v>
      </c>
    </row>
    <row r="3656" spans="1:12" ht="11.25" customHeight="1" x14ac:dyDescent="0.4">
      <c r="A3656" s="250"/>
      <c r="B3656" s="260"/>
      <c r="C3656" s="31">
        <f>C3655/I3655*100</f>
        <v>6</v>
      </c>
      <c r="D3656" s="33">
        <f>D3655/I3655*100</f>
        <v>16</v>
      </c>
      <c r="E3656" s="33">
        <f>E3655/I3655*100</f>
        <v>64</v>
      </c>
      <c r="F3656" s="33">
        <f>F3655/I3655*100</f>
        <v>6</v>
      </c>
      <c r="G3656" s="33">
        <f>G3655/I3655*100</f>
        <v>6</v>
      </c>
      <c r="H3656" s="78">
        <f>H3655/I3655*100</f>
        <v>2</v>
      </c>
      <c r="I3656" s="133">
        <f t="shared" si="114"/>
        <v>100</v>
      </c>
      <c r="J3656" s="163">
        <f>J3655/I3655*100</f>
        <v>22</v>
      </c>
      <c r="K3656" s="211">
        <f>K3655/I3655*100</f>
        <v>64</v>
      </c>
      <c r="L3656" s="192">
        <f>L3655/I3655*100</f>
        <v>12</v>
      </c>
    </row>
    <row r="3657" spans="1:12" ht="11.25" customHeight="1" x14ac:dyDescent="0.4">
      <c r="A3657" s="250"/>
      <c r="B3657" s="261" t="s">
        <v>42</v>
      </c>
      <c r="C3657" s="30">
        <v>4</v>
      </c>
      <c r="D3657" s="30">
        <v>20</v>
      </c>
      <c r="E3657" s="30">
        <v>63</v>
      </c>
      <c r="F3657" s="30">
        <v>7</v>
      </c>
      <c r="G3657" s="30">
        <v>13</v>
      </c>
      <c r="H3657" s="30">
        <v>0</v>
      </c>
      <c r="I3657" s="134">
        <f t="shared" si="114"/>
        <v>107</v>
      </c>
      <c r="J3657" s="164">
        <f>C3657+D3657</f>
        <v>24</v>
      </c>
      <c r="K3657" s="212">
        <f>E3657</f>
        <v>63</v>
      </c>
      <c r="L3657" s="222">
        <f>F3657+G3657</f>
        <v>20</v>
      </c>
    </row>
    <row r="3658" spans="1:12" ht="11.25" customHeight="1" x14ac:dyDescent="0.4">
      <c r="A3658" s="250"/>
      <c r="B3658" s="261"/>
      <c r="C3658" s="32">
        <f>C3657/I3657*100</f>
        <v>3.7383177570093453</v>
      </c>
      <c r="D3658" s="32">
        <f>D3657/I3657*100</f>
        <v>18.691588785046729</v>
      </c>
      <c r="E3658" s="32">
        <f>E3657/I3657*100</f>
        <v>58.878504672897193</v>
      </c>
      <c r="F3658" s="32">
        <f>F3657/I3657*100</f>
        <v>6.5420560747663545</v>
      </c>
      <c r="G3658" s="32">
        <f>G3657/I3657*100</f>
        <v>12.149532710280374</v>
      </c>
      <c r="H3658" s="74">
        <f>H3657/I3657*100</f>
        <v>0</v>
      </c>
      <c r="I3658" s="133">
        <f t="shared" si="114"/>
        <v>99.999999999999986</v>
      </c>
      <c r="J3658" s="163">
        <f>J3657/I3657*100</f>
        <v>22.429906542056074</v>
      </c>
      <c r="K3658" s="211">
        <f>K3657/I3657*100</f>
        <v>58.878504672897193</v>
      </c>
      <c r="L3658" s="192">
        <f>L3657/I3657*100</f>
        <v>18.691588785046729</v>
      </c>
    </row>
    <row r="3659" spans="1:12" ht="11.25" customHeight="1" x14ac:dyDescent="0.4">
      <c r="A3659" s="250"/>
      <c r="B3659" s="262" t="s">
        <v>43</v>
      </c>
      <c r="C3659" s="30">
        <v>7</v>
      </c>
      <c r="D3659" s="30">
        <v>20</v>
      </c>
      <c r="E3659" s="30">
        <v>100</v>
      </c>
      <c r="F3659" s="30">
        <v>14</v>
      </c>
      <c r="G3659" s="30">
        <v>21</v>
      </c>
      <c r="H3659" s="30">
        <v>2</v>
      </c>
      <c r="I3659" s="134">
        <f t="shared" si="114"/>
        <v>164</v>
      </c>
      <c r="J3659" s="164">
        <f>C3659+D3659</f>
        <v>27</v>
      </c>
      <c r="K3659" s="212">
        <f>E3659</f>
        <v>100</v>
      </c>
      <c r="L3659" s="222">
        <f>F3659+G3659</f>
        <v>35</v>
      </c>
    </row>
    <row r="3660" spans="1:12" ht="11.25" customHeight="1" x14ac:dyDescent="0.4">
      <c r="A3660" s="250"/>
      <c r="B3660" s="260"/>
      <c r="C3660" s="32">
        <f>C3659/I3659*100</f>
        <v>4.2682926829268295</v>
      </c>
      <c r="D3660" s="32">
        <f>D3659/I3659*100</f>
        <v>12.195121951219512</v>
      </c>
      <c r="E3660" s="32">
        <f>E3659/I3659*100</f>
        <v>60.975609756097562</v>
      </c>
      <c r="F3660" s="32">
        <f>F3659/I3659*100</f>
        <v>8.536585365853659</v>
      </c>
      <c r="G3660" s="32">
        <f>G3659/I3659*100</f>
        <v>12.804878048780488</v>
      </c>
      <c r="H3660" s="74">
        <f>H3659/I3659*100</f>
        <v>1.2195121951219512</v>
      </c>
      <c r="I3660" s="133">
        <f t="shared" si="114"/>
        <v>100</v>
      </c>
      <c r="J3660" s="163">
        <f>J3659/I3659*100</f>
        <v>16.463414634146343</v>
      </c>
      <c r="K3660" s="211">
        <f>K3659/I3659*100</f>
        <v>60.975609756097562</v>
      </c>
      <c r="L3660" s="192">
        <f>L3659/I3659*100</f>
        <v>21.341463414634145</v>
      </c>
    </row>
    <row r="3661" spans="1:12" ht="11.25" customHeight="1" x14ac:dyDescent="0.4">
      <c r="A3661" s="250"/>
      <c r="B3661" s="261" t="s">
        <v>44</v>
      </c>
      <c r="C3661" s="30">
        <v>7</v>
      </c>
      <c r="D3661" s="30">
        <v>22</v>
      </c>
      <c r="E3661" s="30">
        <v>167</v>
      </c>
      <c r="F3661" s="30">
        <v>30</v>
      </c>
      <c r="G3661" s="30">
        <v>41</v>
      </c>
      <c r="H3661" s="30">
        <v>2</v>
      </c>
      <c r="I3661" s="134">
        <f t="shared" si="114"/>
        <v>269</v>
      </c>
      <c r="J3661" s="164">
        <f>C3661+D3661</f>
        <v>29</v>
      </c>
      <c r="K3661" s="212">
        <f>E3661</f>
        <v>167</v>
      </c>
      <c r="L3661" s="222">
        <f>F3661+G3661</f>
        <v>71</v>
      </c>
    </row>
    <row r="3662" spans="1:12" ht="11.25" customHeight="1" x14ac:dyDescent="0.4">
      <c r="A3662" s="250"/>
      <c r="B3662" s="261"/>
      <c r="C3662" s="32">
        <f>C3661/I3661*100</f>
        <v>2.6022304832713754</v>
      </c>
      <c r="D3662" s="32">
        <f>D3661/I3661*100</f>
        <v>8.1784386617100377</v>
      </c>
      <c r="E3662" s="32">
        <f>E3661/I3661*100</f>
        <v>62.081784386617102</v>
      </c>
      <c r="F3662" s="32">
        <f>F3661/I3661*100</f>
        <v>11.152416356877323</v>
      </c>
      <c r="G3662" s="32">
        <f>G3661/I3661*100</f>
        <v>15.241635687732341</v>
      </c>
      <c r="H3662" s="74">
        <f>H3661/I3661*100</f>
        <v>0.74349442379182151</v>
      </c>
      <c r="I3662" s="133">
        <f t="shared" si="114"/>
        <v>100</v>
      </c>
      <c r="J3662" s="163">
        <f>J3661/I3661*100</f>
        <v>10.780669144981413</v>
      </c>
      <c r="K3662" s="211">
        <f>K3661/I3661*100</f>
        <v>62.081784386617102</v>
      </c>
      <c r="L3662" s="192">
        <f>L3661/I3661*100</f>
        <v>26.394052044609666</v>
      </c>
    </row>
    <row r="3663" spans="1:12" ht="11.25" customHeight="1" x14ac:dyDescent="0.4">
      <c r="A3663" s="250"/>
      <c r="B3663" s="262" t="s">
        <v>46</v>
      </c>
      <c r="C3663" s="30">
        <v>6</v>
      </c>
      <c r="D3663" s="30">
        <v>39</v>
      </c>
      <c r="E3663" s="30">
        <v>200</v>
      </c>
      <c r="F3663" s="30">
        <v>48</v>
      </c>
      <c r="G3663" s="30">
        <v>32</v>
      </c>
      <c r="H3663" s="30">
        <v>5</v>
      </c>
      <c r="I3663" s="134">
        <f t="shared" si="114"/>
        <v>330</v>
      </c>
      <c r="J3663" s="164">
        <f>C3663+D3663</f>
        <v>45</v>
      </c>
      <c r="K3663" s="212">
        <f>E3663</f>
        <v>200</v>
      </c>
      <c r="L3663" s="222">
        <f>F3663+G3663</f>
        <v>80</v>
      </c>
    </row>
    <row r="3664" spans="1:12" ht="11.25" customHeight="1" x14ac:dyDescent="0.4">
      <c r="A3664" s="250"/>
      <c r="B3664" s="260"/>
      <c r="C3664" s="32">
        <f>C3663/I3663*100</f>
        <v>1.8181818181818181</v>
      </c>
      <c r="D3664" s="32">
        <f>D3663/I3663*100</f>
        <v>11.818181818181818</v>
      </c>
      <c r="E3664" s="32">
        <f>E3663/I3663*100</f>
        <v>60.606060606060609</v>
      </c>
      <c r="F3664" s="32">
        <f>F3663/I3663*100</f>
        <v>14.545454545454545</v>
      </c>
      <c r="G3664" s="32">
        <f>G3663/I3663*100</f>
        <v>9.6969696969696972</v>
      </c>
      <c r="H3664" s="74">
        <f>H3663/I3663*100</f>
        <v>1.5151515151515151</v>
      </c>
      <c r="I3664" s="133">
        <f t="shared" si="114"/>
        <v>100.00000000000001</v>
      </c>
      <c r="J3664" s="163">
        <f>J3663/I3663*100</f>
        <v>13.636363636363635</v>
      </c>
      <c r="K3664" s="211">
        <f>K3663/I3663*100</f>
        <v>60.606060606060609</v>
      </c>
      <c r="L3664" s="192">
        <f>L3663/I3663*100</f>
        <v>24.242424242424242</v>
      </c>
    </row>
    <row r="3665" spans="1:12" ht="11.25" customHeight="1" x14ac:dyDescent="0.4">
      <c r="A3665" s="250"/>
      <c r="B3665" s="261" t="s">
        <v>18</v>
      </c>
      <c r="C3665" s="30">
        <v>1</v>
      </c>
      <c r="D3665" s="30">
        <v>30</v>
      </c>
      <c r="E3665" s="30">
        <v>214</v>
      </c>
      <c r="F3665" s="30">
        <v>39</v>
      </c>
      <c r="G3665" s="30">
        <v>33</v>
      </c>
      <c r="H3665" s="30">
        <v>6</v>
      </c>
      <c r="I3665" s="134">
        <f t="shared" si="114"/>
        <v>323</v>
      </c>
      <c r="J3665" s="164">
        <f>C3665+D3665</f>
        <v>31</v>
      </c>
      <c r="K3665" s="212">
        <f>E3665</f>
        <v>214</v>
      </c>
      <c r="L3665" s="222">
        <f>F3665+G3665</f>
        <v>72</v>
      </c>
    </row>
    <row r="3666" spans="1:12" ht="11.25" customHeight="1" x14ac:dyDescent="0.4">
      <c r="A3666" s="250"/>
      <c r="B3666" s="261"/>
      <c r="C3666" s="32">
        <f>C3665/I3665*100</f>
        <v>0.30959752321981426</v>
      </c>
      <c r="D3666" s="32">
        <f>D3665/I3665*100</f>
        <v>9.2879256965944279</v>
      </c>
      <c r="E3666" s="32">
        <f>E3665/I3665*100</f>
        <v>66.253869969040252</v>
      </c>
      <c r="F3666" s="32">
        <f>F3665/I3665*100</f>
        <v>12.074303405572756</v>
      </c>
      <c r="G3666" s="32">
        <f>G3665/I3665*100</f>
        <v>10.216718266253871</v>
      </c>
      <c r="H3666" s="74">
        <f>H3665/I3665*100</f>
        <v>1.8575851393188854</v>
      </c>
      <c r="I3666" s="133">
        <f t="shared" si="114"/>
        <v>100.00000000000001</v>
      </c>
      <c r="J3666" s="163">
        <f>J3665/I3665*100</f>
        <v>9.5975232198142422</v>
      </c>
      <c r="K3666" s="211">
        <f>K3665/I3665*100</f>
        <v>66.253869969040252</v>
      </c>
      <c r="L3666" s="192">
        <f>L3665/I3665*100</f>
        <v>22.291021671826623</v>
      </c>
    </row>
    <row r="3667" spans="1:12" ht="11.25" customHeight="1" x14ac:dyDescent="0.4">
      <c r="A3667" s="250"/>
      <c r="B3667" s="262" t="s">
        <v>7</v>
      </c>
      <c r="C3667" s="30">
        <v>11</v>
      </c>
      <c r="D3667" s="30">
        <v>73</v>
      </c>
      <c r="E3667" s="30">
        <v>316</v>
      </c>
      <c r="F3667" s="30">
        <v>39</v>
      </c>
      <c r="G3667" s="30">
        <v>46</v>
      </c>
      <c r="H3667" s="30">
        <v>45</v>
      </c>
      <c r="I3667" s="134">
        <f t="shared" si="114"/>
        <v>530</v>
      </c>
      <c r="J3667" s="164">
        <f>C3667+D3667</f>
        <v>84</v>
      </c>
      <c r="K3667" s="212">
        <f>E3667</f>
        <v>316</v>
      </c>
      <c r="L3667" s="222">
        <f>F3667+G3667</f>
        <v>85</v>
      </c>
    </row>
    <row r="3668" spans="1:12" ht="11.25" customHeight="1" x14ac:dyDescent="0.4">
      <c r="A3668" s="250"/>
      <c r="B3668" s="260"/>
      <c r="C3668" s="32">
        <f>C3667/I3667*100</f>
        <v>2.0754716981132075</v>
      </c>
      <c r="D3668" s="32">
        <f>D3667/I3667*100</f>
        <v>13.773584905660377</v>
      </c>
      <c r="E3668" s="32">
        <f>E3667/I3667*100</f>
        <v>59.622641509433961</v>
      </c>
      <c r="F3668" s="32">
        <f>F3667/I3667*100</f>
        <v>7.3584905660377355</v>
      </c>
      <c r="G3668" s="32">
        <f>G3667/I3667*100</f>
        <v>8.6792452830188669</v>
      </c>
      <c r="H3668" s="74">
        <f>H3667/I3667*100</f>
        <v>8.4905660377358494</v>
      </c>
      <c r="I3668" s="133">
        <f t="shared" si="114"/>
        <v>99.999999999999986</v>
      </c>
      <c r="J3668" s="163">
        <f>J3667/I3667*100</f>
        <v>15.849056603773585</v>
      </c>
      <c r="K3668" s="211">
        <f>K3667/I3667*100</f>
        <v>59.622641509433961</v>
      </c>
      <c r="L3668" s="192">
        <f>L3667/I3667*100</f>
        <v>16.037735849056602</v>
      </c>
    </row>
    <row r="3669" spans="1:12" ht="11.25" customHeight="1" x14ac:dyDescent="0.4">
      <c r="A3669" s="250"/>
      <c r="B3669" s="261" t="s">
        <v>48</v>
      </c>
      <c r="C3669" s="30">
        <v>0</v>
      </c>
      <c r="D3669" s="30">
        <v>0</v>
      </c>
      <c r="E3669" s="30">
        <v>2</v>
      </c>
      <c r="F3669" s="30">
        <v>0</v>
      </c>
      <c r="G3669" s="30">
        <v>1</v>
      </c>
      <c r="H3669" s="30">
        <v>2</v>
      </c>
      <c r="I3669" s="134">
        <f t="shared" si="114"/>
        <v>5</v>
      </c>
      <c r="J3669" s="164">
        <f>C3669+D3669</f>
        <v>0</v>
      </c>
      <c r="K3669" s="212">
        <f>E3669</f>
        <v>2</v>
      </c>
      <c r="L3669" s="222">
        <f>F3669+G3669</f>
        <v>1</v>
      </c>
    </row>
    <row r="3670" spans="1:12" ht="11.25" customHeight="1" x14ac:dyDescent="0.4">
      <c r="A3670" s="251"/>
      <c r="B3670" s="268"/>
      <c r="C3670" s="36">
        <f>C3669/I3669*100</f>
        <v>0</v>
      </c>
      <c r="D3670" s="36">
        <f>D3669/I3669*100</f>
        <v>0</v>
      </c>
      <c r="E3670" s="36">
        <f>E3669/I3669*100</f>
        <v>40</v>
      </c>
      <c r="F3670" s="36">
        <f>F3669/I3669*100</f>
        <v>0</v>
      </c>
      <c r="G3670" s="36">
        <f>G3669/I3669*100</f>
        <v>20</v>
      </c>
      <c r="H3670" s="85">
        <f>H3669/I3669*100</f>
        <v>40</v>
      </c>
      <c r="I3670" s="132">
        <f t="shared" si="114"/>
        <v>100</v>
      </c>
      <c r="J3670" s="162">
        <f>J3669/I3669*100</f>
        <v>0</v>
      </c>
      <c r="K3670" s="210">
        <f>K3669/I3669*100</f>
        <v>40</v>
      </c>
      <c r="L3670" s="221">
        <f>L3669/I3669*100</f>
        <v>20</v>
      </c>
    </row>
    <row r="3671" spans="1:12" ht="11.25" customHeight="1" x14ac:dyDescent="0.4">
      <c r="A3671" s="252" t="s">
        <v>6</v>
      </c>
      <c r="B3671" s="259" t="s">
        <v>54</v>
      </c>
      <c r="C3671" s="30">
        <v>0</v>
      </c>
      <c r="D3671" s="30">
        <v>18</v>
      </c>
      <c r="E3671" s="30">
        <v>101</v>
      </c>
      <c r="F3671" s="30">
        <v>18</v>
      </c>
      <c r="G3671" s="30">
        <v>21</v>
      </c>
      <c r="H3671" s="30">
        <v>12</v>
      </c>
      <c r="I3671" s="157">
        <f t="shared" si="114"/>
        <v>170</v>
      </c>
      <c r="J3671" s="161">
        <f>C3671+D3671</f>
        <v>18</v>
      </c>
      <c r="K3671" s="38">
        <f>E3671</f>
        <v>101</v>
      </c>
      <c r="L3671" s="220">
        <f>F3671+G3671</f>
        <v>39</v>
      </c>
    </row>
    <row r="3672" spans="1:12" ht="11.25" customHeight="1" x14ac:dyDescent="0.4">
      <c r="A3672" s="253"/>
      <c r="B3672" s="260"/>
      <c r="C3672" s="31">
        <f>C3671/I3671*100</f>
        <v>0</v>
      </c>
      <c r="D3672" s="33">
        <f>D3671/I3671*100</f>
        <v>10.588235294117647</v>
      </c>
      <c r="E3672" s="33">
        <f>E3671/I3671*100</f>
        <v>59.411764705882355</v>
      </c>
      <c r="F3672" s="33">
        <f>F3671/I3671*100</f>
        <v>10.588235294117647</v>
      </c>
      <c r="G3672" s="33">
        <f>G3671/I3671*100</f>
        <v>12.352941176470589</v>
      </c>
      <c r="H3672" s="78">
        <f>H3671/I3671*100</f>
        <v>7.0588235294117645</v>
      </c>
      <c r="I3672" s="133">
        <f t="shared" si="114"/>
        <v>100.00000000000001</v>
      </c>
      <c r="J3672" s="163">
        <f>J3671/I3671*100</f>
        <v>10.588235294117647</v>
      </c>
      <c r="K3672" s="211">
        <f>K3671/I3671*100</f>
        <v>59.411764705882355</v>
      </c>
      <c r="L3672" s="192">
        <f>L3671/I3671*100</f>
        <v>22.941176470588236</v>
      </c>
    </row>
    <row r="3673" spans="1:12" ht="11.25" customHeight="1" x14ac:dyDescent="0.4">
      <c r="A3673" s="253"/>
      <c r="B3673" s="261" t="s">
        <v>56</v>
      </c>
      <c r="C3673" s="30">
        <v>6</v>
      </c>
      <c r="D3673" s="30">
        <v>13</v>
      </c>
      <c r="E3673" s="30">
        <v>73</v>
      </c>
      <c r="F3673" s="30">
        <v>20</v>
      </c>
      <c r="G3673" s="30">
        <v>17</v>
      </c>
      <c r="H3673" s="30">
        <v>3</v>
      </c>
      <c r="I3673" s="134">
        <f t="shared" si="114"/>
        <v>132</v>
      </c>
      <c r="J3673" s="164">
        <f>C3673+D3673</f>
        <v>19</v>
      </c>
      <c r="K3673" s="212">
        <f>E3673</f>
        <v>73</v>
      </c>
      <c r="L3673" s="222">
        <f>F3673+G3673</f>
        <v>37</v>
      </c>
    </row>
    <row r="3674" spans="1:12" ht="11.25" customHeight="1" x14ac:dyDescent="0.4">
      <c r="A3674" s="253"/>
      <c r="B3674" s="261"/>
      <c r="C3674" s="32">
        <f>C3673/I3673*100</f>
        <v>4.5454545454545459</v>
      </c>
      <c r="D3674" s="32">
        <f>D3673/I3673*100</f>
        <v>9.8484848484848477</v>
      </c>
      <c r="E3674" s="32">
        <f>E3673/I3673*100</f>
        <v>55.303030303030297</v>
      </c>
      <c r="F3674" s="32">
        <f>F3673/I3673*100</f>
        <v>15.151515151515152</v>
      </c>
      <c r="G3674" s="32">
        <f>G3673/I3673*100</f>
        <v>12.878787878787879</v>
      </c>
      <c r="H3674" s="74">
        <f>H3673/I3673*100</f>
        <v>2.2727272727272729</v>
      </c>
      <c r="I3674" s="133">
        <f t="shared" si="114"/>
        <v>99.999999999999986</v>
      </c>
      <c r="J3674" s="163">
        <f>J3673/I3673*100</f>
        <v>14.393939393939394</v>
      </c>
      <c r="K3674" s="211">
        <f>K3673/I3673*100</f>
        <v>55.303030303030297</v>
      </c>
      <c r="L3674" s="192">
        <f>L3673/I3673*100</f>
        <v>28.030303030303028</v>
      </c>
    </row>
    <row r="3675" spans="1:12" ht="11.25" customHeight="1" x14ac:dyDescent="0.4">
      <c r="A3675" s="253"/>
      <c r="B3675" s="262" t="s">
        <v>3</v>
      </c>
      <c r="C3675" s="30">
        <v>17</v>
      </c>
      <c r="D3675" s="30">
        <v>87</v>
      </c>
      <c r="E3675" s="30">
        <v>486</v>
      </c>
      <c r="F3675" s="30">
        <v>80</v>
      </c>
      <c r="G3675" s="30">
        <v>93</v>
      </c>
      <c r="H3675" s="30">
        <v>7</v>
      </c>
      <c r="I3675" s="134">
        <f t="shared" si="114"/>
        <v>770</v>
      </c>
      <c r="J3675" s="164">
        <f>C3675+D3675</f>
        <v>104</v>
      </c>
      <c r="K3675" s="212">
        <f>E3675</f>
        <v>486</v>
      </c>
      <c r="L3675" s="222">
        <f>F3675+G3675</f>
        <v>173</v>
      </c>
    </row>
    <row r="3676" spans="1:12" ht="11.25" customHeight="1" x14ac:dyDescent="0.4">
      <c r="A3676" s="253"/>
      <c r="B3676" s="260"/>
      <c r="C3676" s="32">
        <f>C3675/I3675*100</f>
        <v>2.2077922077922079</v>
      </c>
      <c r="D3676" s="32">
        <f>D3675/I3675*100</f>
        <v>11.298701298701298</v>
      </c>
      <c r="E3676" s="32">
        <f>E3675/I3675*100</f>
        <v>63.116883116883116</v>
      </c>
      <c r="F3676" s="32">
        <f>F3675/I3675*100</f>
        <v>10.38961038961039</v>
      </c>
      <c r="G3676" s="32">
        <f>G3675/I3675*100</f>
        <v>12.077922077922079</v>
      </c>
      <c r="H3676" s="74">
        <f>H3675/I3675*100</f>
        <v>0.90909090909090906</v>
      </c>
      <c r="I3676" s="133">
        <f t="shared" si="114"/>
        <v>100.00000000000001</v>
      </c>
      <c r="J3676" s="163">
        <f>J3675/I3675*100</f>
        <v>13.506493506493506</v>
      </c>
      <c r="K3676" s="211">
        <f>K3675/I3675*100</f>
        <v>63.116883116883116</v>
      </c>
      <c r="L3676" s="192">
        <f>L3675/I3675*100</f>
        <v>22.467532467532468</v>
      </c>
    </row>
    <row r="3677" spans="1:12" ht="11.25" customHeight="1" x14ac:dyDescent="0.4">
      <c r="A3677" s="253"/>
      <c r="B3677" s="261" t="s">
        <v>50</v>
      </c>
      <c r="C3677" s="30">
        <v>3</v>
      </c>
      <c r="D3677" s="30">
        <v>19</v>
      </c>
      <c r="E3677" s="30">
        <v>78</v>
      </c>
      <c r="F3677" s="30">
        <v>14</v>
      </c>
      <c r="G3677" s="30">
        <v>6</v>
      </c>
      <c r="H3677" s="30">
        <v>8</v>
      </c>
      <c r="I3677" s="134">
        <f t="shared" si="114"/>
        <v>128</v>
      </c>
      <c r="J3677" s="164">
        <f>C3677+D3677</f>
        <v>22</v>
      </c>
      <c r="K3677" s="212">
        <f>E3677</f>
        <v>78</v>
      </c>
      <c r="L3677" s="222">
        <f>F3677+G3677</f>
        <v>20</v>
      </c>
    </row>
    <row r="3678" spans="1:12" ht="11.25" customHeight="1" x14ac:dyDescent="0.4">
      <c r="A3678" s="253"/>
      <c r="B3678" s="261"/>
      <c r="C3678" s="32">
        <f>C3677/I3677*100</f>
        <v>2.34375</v>
      </c>
      <c r="D3678" s="32">
        <f>D3677/I3677*100</f>
        <v>14.84375</v>
      </c>
      <c r="E3678" s="32">
        <f>E3677/I3677*100</f>
        <v>60.9375</v>
      </c>
      <c r="F3678" s="32">
        <f>F3677/I3677*100</f>
        <v>10.9375</v>
      </c>
      <c r="G3678" s="32">
        <f>G3677/I3677*100</f>
        <v>4.6875</v>
      </c>
      <c r="H3678" s="74">
        <f>H3677/I3677*100</f>
        <v>6.25</v>
      </c>
      <c r="I3678" s="133">
        <f t="shared" si="114"/>
        <v>100</v>
      </c>
      <c r="J3678" s="163">
        <f>J3677/I3677*100</f>
        <v>17.1875</v>
      </c>
      <c r="K3678" s="211">
        <f>K3677/I3677*100</f>
        <v>60.9375</v>
      </c>
      <c r="L3678" s="192">
        <f>L3677/I3677*100</f>
        <v>15.625</v>
      </c>
    </row>
    <row r="3679" spans="1:12" ht="11.25" customHeight="1" x14ac:dyDescent="0.4">
      <c r="A3679" s="253"/>
      <c r="B3679" s="262" t="s">
        <v>51</v>
      </c>
      <c r="C3679" s="30">
        <v>5</v>
      </c>
      <c r="D3679" s="30">
        <v>11</v>
      </c>
      <c r="E3679" s="30">
        <v>37</v>
      </c>
      <c r="F3679" s="30">
        <v>6</v>
      </c>
      <c r="G3679" s="30">
        <v>2</v>
      </c>
      <c r="H3679" s="30">
        <v>1</v>
      </c>
      <c r="I3679" s="134">
        <f t="shared" si="114"/>
        <v>62</v>
      </c>
      <c r="J3679" s="164">
        <f>C3679+D3679</f>
        <v>16</v>
      </c>
      <c r="K3679" s="212">
        <f>E3679</f>
        <v>37</v>
      </c>
      <c r="L3679" s="222">
        <f>F3679+G3679</f>
        <v>8</v>
      </c>
    </row>
    <row r="3680" spans="1:12" ht="11.25" customHeight="1" x14ac:dyDescent="0.4">
      <c r="A3680" s="253"/>
      <c r="B3680" s="260"/>
      <c r="C3680" s="32">
        <f>C3679/I3679*100</f>
        <v>8.064516129032258</v>
      </c>
      <c r="D3680" s="32">
        <f>D3679/I3679*100</f>
        <v>17.741935483870968</v>
      </c>
      <c r="E3680" s="32">
        <f>E3679/I3679*100</f>
        <v>59.677419354838712</v>
      </c>
      <c r="F3680" s="32">
        <f>F3679/I3679*100</f>
        <v>9.67741935483871</v>
      </c>
      <c r="G3680" s="32">
        <f>G3679/I3679*100</f>
        <v>3.225806451612903</v>
      </c>
      <c r="H3680" s="74">
        <f>H3679/I3679*100</f>
        <v>1.6129032258064515</v>
      </c>
      <c r="I3680" s="133">
        <f t="shared" si="114"/>
        <v>99.999999999999986</v>
      </c>
      <c r="J3680" s="163">
        <f>J3679/I3679*100</f>
        <v>25.806451612903224</v>
      </c>
      <c r="K3680" s="211">
        <f>K3679/I3679*100</f>
        <v>59.677419354838712</v>
      </c>
      <c r="L3680" s="192">
        <f>L3679/I3679*100</f>
        <v>12.903225806451612</v>
      </c>
    </row>
    <row r="3681" spans="1:12" ht="11.25" customHeight="1" x14ac:dyDescent="0.4">
      <c r="A3681" s="253"/>
      <c r="B3681" s="261" t="s">
        <v>61</v>
      </c>
      <c r="C3681" s="30">
        <v>7</v>
      </c>
      <c r="D3681" s="30">
        <v>56</v>
      </c>
      <c r="E3681" s="30">
        <v>259</v>
      </c>
      <c r="F3681" s="30">
        <v>38</v>
      </c>
      <c r="G3681" s="30">
        <v>40</v>
      </c>
      <c r="H3681" s="30">
        <v>22</v>
      </c>
      <c r="I3681" s="134">
        <f t="shared" si="114"/>
        <v>422</v>
      </c>
      <c r="J3681" s="164">
        <f>C3681+D3681</f>
        <v>63</v>
      </c>
      <c r="K3681" s="212">
        <f>E3681</f>
        <v>259</v>
      </c>
      <c r="L3681" s="222">
        <f>F3681+G3681</f>
        <v>78</v>
      </c>
    </row>
    <row r="3682" spans="1:12" ht="11.25" customHeight="1" x14ac:dyDescent="0.4">
      <c r="A3682" s="253"/>
      <c r="B3682" s="261"/>
      <c r="C3682" s="32">
        <f>C3681/I3681*100</f>
        <v>1.6587677725118484</v>
      </c>
      <c r="D3682" s="32">
        <f>D3681/I3681*100</f>
        <v>13.270142180094787</v>
      </c>
      <c r="E3682" s="32">
        <f>E3681/I3681*100</f>
        <v>61.374407582938382</v>
      </c>
      <c r="F3682" s="32">
        <f>F3681/I3681*100</f>
        <v>9.0047393364928912</v>
      </c>
      <c r="G3682" s="32">
        <f>G3681/I3681*100</f>
        <v>9.4786729857819907</v>
      </c>
      <c r="H3682" s="74">
        <f>H3681/I3681*100</f>
        <v>5.2132701421800949</v>
      </c>
      <c r="I3682" s="133">
        <f t="shared" si="114"/>
        <v>99.999999999999986</v>
      </c>
      <c r="J3682" s="163">
        <f>J3681/I3681*100</f>
        <v>14.928909952606634</v>
      </c>
      <c r="K3682" s="211">
        <f>K3681/I3681*100</f>
        <v>61.374407582938382</v>
      </c>
      <c r="L3682" s="192">
        <f>L3681/I3681*100</f>
        <v>18.48341232227488</v>
      </c>
    </row>
    <row r="3683" spans="1:12" ht="11.25" customHeight="1" x14ac:dyDescent="0.4">
      <c r="A3683" s="253"/>
      <c r="B3683" s="262" t="s">
        <v>33</v>
      </c>
      <c r="C3683" s="30">
        <v>1</v>
      </c>
      <c r="D3683" s="30">
        <v>7</v>
      </c>
      <c r="E3683" s="30">
        <v>56</v>
      </c>
      <c r="F3683" s="30">
        <v>4</v>
      </c>
      <c r="G3683" s="30">
        <v>10</v>
      </c>
      <c r="H3683" s="30">
        <v>5</v>
      </c>
      <c r="I3683" s="134">
        <f t="shared" si="114"/>
        <v>83</v>
      </c>
      <c r="J3683" s="164">
        <f>C3683+D3683</f>
        <v>8</v>
      </c>
      <c r="K3683" s="212">
        <f>E3683</f>
        <v>56</v>
      </c>
      <c r="L3683" s="222">
        <f>F3683+G3683</f>
        <v>14</v>
      </c>
    </row>
    <row r="3684" spans="1:12" ht="11.25" customHeight="1" x14ac:dyDescent="0.4">
      <c r="A3684" s="253"/>
      <c r="B3684" s="260"/>
      <c r="C3684" s="32">
        <f>C3683/I3683*100</f>
        <v>1.2048192771084338</v>
      </c>
      <c r="D3684" s="32">
        <f>D3683/I3683*100</f>
        <v>8.4337349397590362</v>
      </c>
      <c r="E3684" s="32">
        <f>E3683/I3683*100</f>
        <v>67.46987951807229</v>
      </c>
      <c r="F3684" s="32">
        <f>F3683/I3683*100</f>
        <v>4.8192771084337354</v>
      </c>
      <c r="G3684" s="32">
        <f>G3683/I3683*100</f>
        <v>12.048192771084338</v>
      </c>
      <c r="H3684" s="74">
        <f>H3683/I3683*100</f>
        <v>6.024096385542169</v>
      </c>
      <c r="I3684" s="133">
        <f t="shared" si="114"/>
        <v>100.00000000000001</v>
      </c>
      <c r="J3684" s="163">
        <f>J3683/I3683*100</f>
        <v>9.6385542168674707</v>
      </c>
      <c r="K3684" s="211">
        <f>K3683/I3683*100</f>
        <v>67.46987951807229</v>
      </c>
      <c r="L3684" s="192">
        <f>L3683/I3683*100</f>
        <v>16.867469879518072</v>
      </c>
    </row>
    <row r="3685" spans="1:12" ht="11.25" customHeight="1" x14ac:dyDescent="0.4">
      <c r="A3685" s="253"/>
      <c r="B3685" s="261" t="s">
        <v>48</v>
      </c>
      <c r="C3685" s="30">
        <v>0</v>
      </c>
      <c r="D3685" s="30">
        <v>1</v>
      </c>
      <c r="E3685" s="30">
        <v>4</v>
      </c>
      <c r="F3685" s="30">
        <v>0</v>
      </c>
      <c r="G3685" s="30">
        <v>1</v>
      </c>
      <c r="H3685" s="30">
        <v>5</v>
      </c>
      <c r="I3685" s="134">
        <f t="shared" si="114"/>
        <v>11</v>
      </c>
      <c r="J3685" s="164">
        <f>C3685+D3685</f>
        <v>1</v>
      </c>
      <c r="K3685" s="212">
        <f>E3685</f>
        <v>4</v>
      </c>
      <c r="L3685" s="222">
        <f>F3685+G3685</f>
        <v>1</v>
      </c>
    </row>
    <row r="3686" spans="1:12" ht="11.25" customHeight="1" x14ac:dyDescent="0.4">
      <c r="A3686" s="254"/>
      <c r="B3686" s="268"/>
      <c r="C3686" s="36">
        <f>C3685/I3685*100</f>
        <v>0</v>
      </c>
      <c r="D3686" s="36">
        <f>D3685/I3685*100</f>
        <v>9.0909090909090917</v>
      </c>
      <c r="E3686" s="36">
        <f>E3685/I3685*100</f>
        <v>36.363636363636367</v>
      </c>
      <c r="F3686" s="36">
        <f>F3685/I3685*100</f>
        <v>0</v>
      </c>
      <c r="G3686" s="36">
        <f>G3685/I3685*100</f>
        <v>9.0909090909090917</v>
      </c>
      <c r="H3686" s="85">
        <f>H3685/I3685*100</f>
        <v>45.454545454545453</v>
      </c>
      <c r="I3686" s="132">
        <f t="shared" si="114"/>
        <v>100</v>
      </c>
      <c r="J3686" s="162">
        <f>J3685/I3685*100</f>
        <v>9.0909090909090917</v>
      </c>
      <c r="K3686" s="210">
        <f>K3685/I3685*100</f>
        <v>36.363636363636367</v>
      </c>
      <c r="L3686" s="221">
        <f>L3685/I3685*100</f>
        <v>9.0909090909090917</v>
      </c>
    </row>
    <row r="3687" spans="1:12" ht="11.25" customHeight="1" x14ac:dyDescent="0.4">
      <c r="A3687" s="249" t="s">
        <v>21</v>
      </c>
      <c r="B3687" s="259" t="s">
        <v>65</v>
      </c>
      <c r="C3687" s="30">
        <v>4</v>
      </c>
      <c r="D3687" s="30">
        <v>40</v>
      </c>
      <c r="E3687" s="30">
        <v>187</v>
      </c>
      <c r="F3687" s="30">
        <v>19</v>
      </c>
      <c r="G3687" s="30">
        <v>21</v>
      </c>
      <c r="H3687" s="30">
        <v>11</v>
      </c>
      <c r="I3687" s="131">
        <f t="shared" si="114"/>
        <v>282</v>
      </c>
      <c r="J3687" s="161">
        <f>C3687+D3687</f>
        <v>44</v>
      </c>
      <c r="K3687" s="38">
        <f>E3687</f>
        <v>187</v>
      </c>
      <c r="L3687" s="220">
        <f>F3687+G3687</f>
        <v>40</v>
      </c>
    </row>
    <row r="3688" spans="1:12" ht="11.25" customHeight="1" x14ac:dyDescent="0.4">
      <c r="A3688" s="250"/>
      <c r="B3688" s="260"/>
      <c r="C3688" s="31">
        <f>C3687/I3687*100</f>
        <v>1.4184397163120568</v>
      </c>
      <c r="D3688" s="33">
        <f>D3687/I3687*100</f>
        <v>14.184397163120568</v>
      </c>
      <c r="E3688" s="33">
        <f>E3687/I3687*100</f>
        <v>66.312056737588648</v>
      </c>
      <c r="F3688" s="33">
        <f>F3687/I3687*100</f>
        <v>6.7375886524822697</v>
      </c>
      <c r="G3688" s="33">
        <f>G3687/I3687*100</f>
        <v>7.4468085106382977</v>
      </c>
      <c r="H3688" s="78">
        <f>H3687/I3687*100</f>
        <v>3.9007092198581561</v>
      </c>
      <c r="I3688" s="133">
        <f t="shared" si="114"/>
        <v>100</v>
      </c>
      <c r="J3688" s="163">
        <f>J3687/I3687*100</f>
        <v>15.602836879432624</v>
      </c>
      <c r="K3688" s="211">
        <f>K3687/I3687*100</f>
        <v>66.312056737588648</v>
      </c>
      <c r="L3688" s="192">
        <f>L3687/I3687*100</f>
        <v>14.184397163120568</v>
      </c>
    </row>
    <row r="3689" spans="1:12" ht="11.25" customHeight="1" x14ac:dyDescent="0.4">
      <c r="A3689" s="250"/>
      <c r="B3689" s="261" t="s">
        <v>67</v>
      </c>
      <c r="C3689" s="30">
        <v>7</v>
      </c>
      <c r="D3689" s="30">
        <v>43</v>
      </c>
      <c r="E3689" s="30">
        <v>187</v>
      </c>
      <c r="F3689" s="30">
        <v>30</v>
      </c>
      <c r="G3689" s="30">
        <v>43</v>
      </c>
      <c r="H3689" s="30">
        <v>14</v>
      </c>
      <c r="I3689" s="134">
        <f t="shared" si="114"/>
        <v>324</v>
      </c>
      <c r="J3689" s="164">
        <f>C3689+D3689</f>
        <v>50</v>
      </c>
      <c r="K3689" s="212">
        <f>E3689</f>
        <v>187</v>
      </c>
      <c r="L3689" s="222">
        <f>F3689+G3689</f>
        <v>73</v>
      </c>
    </row>
    <row r="3690" spans="1:12" ht="11.25" customHeight="1" x14ac:dyDescent="0.4">
      <c r="A3690" s="250"/>
      <c r="B3690" s="261"/>
      <c r="C3690" s="32">
        <f>C3689/I3689*100</f>
        <v>2.1604938271604937</v>
      </c>
      <c r="D3690" s="32">
        <f>D3689/I3689*100</f>
        <v>13.271604938271606</v>
      </c>
      <c r="E3690" s="32">
        <f>E3689/I3689*100</f>
        <v>57.716049382716051</v>
      </c>
      <c r="F3690" s="32">
        <f>F3689/I3689*100</f>
        <v>9.2592592592592595</v>
      </c>
      <c r="G3690" s="32">
        <f>G3689/I3689*100</f>
        <v>13.271604938271606</v>
      </c>
      <c r="H3690" s="74">
        <f>H3689/I3689*100</f>
        <v>4.3209876543209873</v>
      </c>
      <c r="I3690" s="133">
        <f t="shared" si="114"/>
        <v>100.00000000000001</v>
      </c>
      <c r="J3690" s="163">
        <f>J3689/I3689*100</f>
        <v>15.432098765432098</v>
      </c>
      <c r="K3690" s="211">
        <f>K3689/I3689*100</f>
        <v>57.716049382716051</v>
      </c>
      <c r="L3690" s="192">
        <f>L3689/I3689*100</f>
        <v>22.530864197530864</v>
      </c>
    </row>
    <row r="3691" spans="1:12" ht="11.25" customHeight="1" x14ac:dyDescent="0.4">
      <c r="A3691" s="250"/>
      <c r="B3691" s="262" t="s">
        <v>69</v>
      </c>
      <c r="C3691" s="30">
        <v>21</v>
      </c>
      <c r="D3691" s="30">
        <v>93</v>
      </c>
      <c r="E3691" s="30">
        <v>505</v>
      </c>
      <c r="F3691" s="30">
        <v>90</v>
      </c>
      <c r="G3691" s="30">
        <v>92</v>
      </c>
      <c r="H3691" s="30">
        <v>24</v>
      </c>
      <c r="I3691" s="134">
        <f t="shared" si="114"/>
        <v>825</v>
      </c>
      <c r="J3691" s="164">
        <f>C3691+D3691</f>
        <v>114</v>
      </c>
      <c r="K3691" s="212">
        <f>E3691</f>
        <v>505</v>
      </c>
      <c r="L3691" s="222">
        <f>F3691+G3691</f>
        <v>182</v>
      </c>
    </row>
    <row r="3692" spans="1:12" ht="11.25" customHeight="1" x14ac:dyDescent="0.4">
      <c r="A3692" s="250"/>
      <c r="B3692" s="260"/>
      <c r="C3692" s="32">
        <f>C3691/I3691*100</f>
        <v>2.5454545454545454</v>
      </c>
      <c r="D3692" s="32">
        <f>D3691/I3691*100</f>
        <v>11.272727272727273</v>
      </c>
      <c r="E3692" s="32">
        <f>E3691/I3691*100</f>
        <v>61.212121212121204</v>
      </c>
      <c r="F3692" s="32">
        <f>F3691/I3691*100</f>
        <v>10.909090909090908</v>
      </c>
      <c r="G3692" s="32">
        <f>G3691/I3691*100</f>
        <v>11.15151515151515</v>
      </c>
      <c r="H3692" s="74">
        <f>H3691/I3691*100</f>
        <v>2.9090909090909092</v>
      </c>
      <c r="I3692" s="133">
        <f t="shared" si="114"/>
        <v>99.999999999999986</v>
      </c>
      <c r="J3692" s="163">
        <f>J3691/I3691*100</f>
        <v>13.818181818181818</v>
      </c>
      <c r="K3692" s="211">
        <f>K3691/I3691*100</f>
        <v>61.212121212121204</v>
      </c>
      <c r="L3692" s="192">
        <f>L3691/I3691*100</f>
        <v>22.060606060606062</v>
      </c>
    </row>
    <row r="3693" spans="1:12" ht="11.25" customHeight="1" x14ac:dyDescent="0.4">
      <c r="A3693" s="250"/>
      <c r="B3693" s="261" t="s">
        <v>70</v>
      </c>
      <c r="C3693" s="30">
        <v>5</v>
      </c>
      <c r="D3693" s="30">
        <v>28</v>
      </c>
      <c r="E3693" s="30">
        <v>137</v>
      </c>
      <c r="F3693" s="30">
        <v>31</v>
      </c>
      <c r="G3693" s="30">
        <v>22</v>
      </c>
      <c r="H3693" s="30">
        <v>2</v>
      </c>
      <c r="I3693" s="134">
        <f t="shared" si="114"/>
        <v>225</v>
      </c>
      <c r="J3693" s="164">
        <f>C3693+D3693</f>
        <v>33</v>
      </c>
      <c r="K3693" s="212">
        <f>E3693</f>
        <v>137</v>
      </c>
      <c r="L3693" s="222">
        <f>F3693+G3693</f>
        <v>53</v>
      </c>
    </row>
    <row r="3694" spans="1:12" ht="11.25" customHeight="1" x14ac:dyDescent="0.4">
      <c r="A3694" s="250"/>
      <c r="B3694" s="261"/>
      <c r="C3694" s="32">
        <f>C3693/I3693*100</f>
        <v>2.2222222222222223</v>
      </c>
      <c r="D3694" s="32">
        <f>D3693/I3693*100</f>
        <v>12.444444444444445</v>
      </c>
      <c r="E3694" s="32">
        <f>E3693/I3693*100</f>
        <v>60.888888888888893</v>
      </c>
      <c r="F3694" s="32">
        <f>F3693/I3693*100</f>
        <v>13.777777777777779</v>
      </c>
      <c r="G3694" s="32">
        <f>G3693/I3693*100</f>
        <v>9.7777777777777786</v>
      </c>
      <c r="H3694" s="74">
        <f>H3693/I3693*100</f>
        <v>0.88888888888888884</v>
      </c>
      <c r="I3694" s="133">
        <f t="shared" si="114"/>
        <v>100</v>
      </c>
      <c r="J3694" s="163">
        <f>J3693/I3693*100</f>
        <v>14.666666666666666</v>
      </c>
      <c r="K3694" s="211">
        <f>K3693/I3693*100</f>
        <v>60.888888888888893</v>
      </c>
      <c r="L3694" s="192">
        <f>L3693/I3693*100</f>
        <v>23.555555555555554</v>
      </c>
    </row>
    <row r="3695" spans="1:12" ht="11.25" customHeight="1" x14ac:dyDescent="0.4">
      <c r="A3695" s="250"/>
      <c r="B3695" s="262" t="s">
        <v>72</v>
      </c>
      <c r="C3695" s="30">
        <v>2</v>
      </c>
      <c r="D3695" s="30">
        <v>8</v>
      </c>
      <c r="E3695" s="30">
        <v>73</v>
      </c>
      <c r="F3695" s="30">
        <v>10</v>
      </c>
      <c r="G3695" s="30">
        <v>12</v>
      </c>
      <c r="H3695" s="30">
        <v>4</v>
      </c>
      <c r="I3695" s="134">
        <f t="shared" si="114"/>
        <v>109</v>
      </c>
      <c r="J3695" s="164">
        <f>C3695+D3695</f>
        <v>10</v>
      </c>
      <c r="K3695" s="212">
        <f>E3695</f>
        <v>73</v>
      </c>
      <c r="L3695" s="222">
        <f>F3695+G3695</f>
        <v>22</v>
      </c>
    </row>
    <row r="3696" spans="1:12" ht="11.25" customHeight="1" x14ac:dyDescent="0.4">
      <c r="A3696" s="250"/>
      <c r="B3696" s="260"/>
      <c r="C3696" s="32">
        <f>C3695/I3695*100</f>
        <v>1.834862385321101</v>
      </c>
      <c r="D3696" s="32">
        <f>D3695/I3695*100</f>
        <v>7.3394495412844041</v>
      </c>
      <c r="E3696" s="32">
        <f>E3695/I3695*100</f>
        <v>66.972477064220186</v>
      </c>
      <c r="F3696" s="32">
        <f>F3695/I3695*100</f>
        <v>9.1743119266055047</v>
      </c>
      <c r="G3696" s="32">
        <f>G3695/I3695*100</f>
        <v>11.009174311926607</v>
      </c>
      <c r="H3696" s="74">
        <f>H3695/I3695*100</f>
        <v>3.669724770642202</v>
      </c>
      <c r="I3696" s="133">
        <f t="shared" si="114"/>
        <v>100</v>
      </c>
      <c r="J3696" s="163">
        <f>J3695/I3695*100</f>
        <v>9.1743119266055047</v>
      </c>
      <c r="K3696" s="211">
        <f>K3695/I3695*100</f>
        <v>66.972477064220186</v>
      </c>
      <c r="L3696" s="192">
        <f>L3695/I3695*100</f>
        <v>20.183486238532112</v>
      </c>
    </row>
    <row r="3697" spans="1:12" ht="11.25" customHeight="1" x14ac:dyDescent="0.4">
      <c r="A3697" s="250"/>
      <c r="B3697" s="261" t="s">
        <v>48</v>
      </c>
      <c r="C3697" s="30">
        <v>0</v>
      </c>
      <c r="D3697" s="30">
        <v>0</v>
      </c>
      <c r="E3697" s="30">
        <v>5</v>
      </c>
      <c r="F3697" s="30">
        <v>0</v>
      </c>
      <c r="G3697" s="30">
        <v>0</v>
      </c>
      <c r="H3697" s="30">
        <v>8</v>
      </c>
      <c r="I3697" s="134">
        <f t="shared" si="114"/>
        <v>13</v>
      </c>
      <c r="J3697" s="184">
        <f>C3697+D3697</f>
        <v>0</v>
      </c>
      <c r="K3697" s="212">
        <f>E3697</f>
        <v>5</v>
      </c>
      <c r="L3697" s="222">
        <f>F3697+G3697</f>
        <v>0</v>
      </c>
    </row>
    <row r="3698" spans="1:12" ht="11.25" customHeight="1" x14ac:dyDescent="0.4">
      <c r="A3698" s="251"/>
      <c r="B3698" s="268"/>
      <c r="C3698" s="34">
        <f>C3697/I3697*100</f>
        <v>0</v>
      </c>
      <c r="D3698" s="34">
        <f>D3697/I3697*100</f>
        <v>0</v>
      </c>
      <c r="E3698" s="34">
        <f>E3697/I3697*100</f>
        <v>38.461538461538467</v>
      </c>
      <c r="F3698" s="34">
        <f>F3697/I3697*100</f>
        <v>0</v>
      </c>
      <c r="G3698" s="34">
        <f>G3697/I3697*100</f>
        <v>0</v>
      </c>
      <c r="H3698" s="82">
        <f>H3697/I3697*100</f>
        <v>61.53846153846154</v>
      </c>
      <c r="I3698" s="132">
        <f t="shared" si="114"/>
        <v>100</v>
      </c>
      <c r="J3698" s="166">
        <f>J3697/I3697*100</f>
        <v>0</v>
      </c>
      <c r="K3698" s="213">
        <f>K3697/I3697*100</f>
        <v>38.461538461538467</v>
      </c>
      <c r="L3698" s="194">
        <f>L3697/I3697*100</f>
        <v>0</v>
      </c>
    </row>
    <row r="3699" spans="1:12" ht="11.25" customHeight="1" x14ac:dyDescent="0.4">
      <c r="A3699" s="2"/>
      <c r="B3699" s="8"/>
      <c r="C3699" s="37"/>
      <c r="D3699" s="37"/>
      <c r="E3699" s="37"/>
      <c r="F3699" s="37"/>
      <c r="G3699" s="37"/>
      <c r="H3699" s="37"/>
      <c r="I3699" s="25"/>
      <c r="J3699" s="25"/>
      <c r="K3699" s="25"/>
      <c r="L3699" s="25"/>
    </row>
    <row r="3700" spans="1:12" ht="11.25" customHeight="1" x14ac:dyDescent="0.4">
      <c r="A3700" s="2"/>
      <c r="B3700" s="8"/>
      <c r="C3700" s="66"/>
      <c r="D3700" s="66"/>
      <c r="E3700" s="66"/>
      <c r="F3700" s="66"/>
      <c r="G3700" s="66"/>
      <c r="H3700" s="66"/>
      <c r="I3700" s="45"/>
      <c r="J3700" s="45"/>
      <c r="K3700" s="45"/>
      <c r="L3700" s="45"/>
    </row>
    <row r="3701" spans="1:12" ht="18.75" customHeight="1" x14ac:dyDescent="0.4">
      <c r="A3701" s="2"/>
      <c r="B3701" s="8"/>
      <c r="C3701" s="66"/>
      <c r="D3701" s="66"/>
      <c r="E3701" s="66"/>
      <c r="F3701" s="66"/>
      <c r="G3701" s="66"/>
      <c r="H3701" s="66"/>
      <c r="I3701" s="45"/>
      <c r="J3701" s="45"/>
      <c r="K3701" s="45"/>
      <c r="L3701" s="45"/>
    </row>
    <row r="3702" spans="1:12" ht="46.5" customHeight="1" x14ac:dyDescent="0.4">
      <c r="A3702" s="315" t="s">
        <v>285</v>
      </c>
      <c r="B3702" s="315"/>
      <c r="C3702" s="315"/>
      <c r="D3702" s="315"/>
      <c r="E3702" s="315"/>
      <c r="F3702" s="315"/>
      <c r="G3702" s="315"/>
      <c r="H3702" s="315"/>
      <c r="I3702" s="315"/>
      <c r="J3702" s="315"/>
      <c r="K3702" s="315"/>
      <c r="L3702" s="315"/>
    </row>
    <row r="3703" spans="1:12" ht="11.25" customHeight="1" x14ac:dyDescent="0.15">
      <c r="A3703" s="277"/>
      <c r="B3703" s="278"/>
      <c r="C3703" s="64">
        <v>1</v>
      </c>
      <c r="D3703" s="64">
        <v>2</v>
      </c>
      <c r="E3703" s="64">
        <v>3</v>
      </c>
      <c r="F3703" s="64">
        <v>4</v>
      </c>
      <c r="G3703" s="64">
        <v>5</v>
      </c>
      <c r="H3703" s="286" t="s">
        <v>22</v>
      </c>
      <c r="I3703" s="313" t="s">
        <v>10</v>
      </c>
      <c r="J3703" s="159" t="s">
        <v>45</v>
      </c>
      <c r="K3703" s="64">
        <v>3</v>
      </c>
      <c r="L3703" s="185" t="s">
        <v>38</v>
      </c>
    </row>
    <row r="3704" spans="1:12" ht="100.5" customHeight="1" x14ac:dyDescent="0.15">
      <c r="A3704" s="279" t="s">
        <v>11</v>
      </c>
      <c r="B3704" s="280"/>
      <c r="C3704" s="65" t="s">
        <v>95</v>
      </c>
      <c r="D3704" s="65" t="s">
        <v>180</v>
      </c>
      <c r="E3704" s="65" t="s">
        <v>58</v>
      </c>
      <c r="F3704" s="65" t="s">
        <v>104</v>
      </c>
      <c r="G3704" s="65" t="s">
        <v>96</v>
      </c>
      <c r="H3704" s="287"/>
      <c r="I3704" s="314"/>
      <c r="J3704" s="195" t="s">
        <v>95</v>
      </c>
      <c r="K3704" s="65" t="s">
        <v>58</v>
      </c>
      <c r="L3704" s="224" t="s">
        <v>96</v>
      </c>
    </row>
    <row r="3705" spans="1:12" ht="11.25" customHeight="1" x14ac:dyDescent="0.4">
      <c r="A3705" s="265" t="s">
        <v>9</v>
      </c>
      <c r="B3705" s="266"/>
      <c r="C3705" s="28">
        <f t="shared" ref="C3705:H3705" si="115">C3707+C3709+C3711+C3713</f>
        <v>158</v>
      </c>
      <c r="D3705" s="28">
        <f t="shared" si="115"/>
        <v>616</v>
      </c>
      <c r="E3705" s="28">
        <f t="shared" si="115"/>
        <v>839</v>
      </c>
      <c r="F3705" s="28">
        <f t="shared" si="115"/>
        <v>68</v>
      </c>
      <c r="G3705" s="28">
        <f t="shared" si="115"/>
        <v>44</v>
      </c>
      <c r="H3705" s="28">
        <f t="shared" si="115"/>
        <v>53</v>
      </c>
      <c r="I3705" s="157">
        <f t="shared" ref="I3705:I3768" si="116">SUM(C3705:H3705)</f>
        <v>1778</v>
      </c>
      <c r="J3705" s="52">
        <f>C3705+D3705</f>
        <v>774</v>
      </c>
      <c r="K3705" s="28">
        <f>E3705</f>
        <v>839</v>
      </c>
      <c r="L3705" s="220">
        <f>F3705+G3705</f>
        <v>112</v>
      </c>
    </row>
    <row r="3706" spans="1:12" ht="11.25" customHeight="1" x14ac:dyDescent="0.4">
      <c r="A3706" s="257"/>
      <c r="B3706" s="258"/>
      <c r="C3706" s="29">
        <f>C3705/I3705*100</f>
        <v>8.8863892013498322</v>
      </c>
      <c r="D3706" s="29">
        <f>D3705/I3705*100</f>
        <v>34.645669291338585</v>
      </c>
      <c r="E3706" s="29">
        <f>E3705/I3705*100</f>
        <v>47.18785151856018</v>
      </c>
      <c r="F3706" s="29">
        <f>F3705/I3705*100</f>
        <v>3.8245219347581552</v>
      </c>
      <c r="G3706" s="29">
        <f>G3705/I3705*100</f>
        <v>2.4746906636670416</v>
      </c>
      <c r="H3706" s="77">
        <f>H3705/I3705*100</f>
        <v>2.9808773903262096</v>
      </c>
      <c r="I3706" s="132">
        <f t="shared" si="116"/>
        <v>100.00000000000001</v>
      </c>
      <c r="J3706" s="162">
        <f>J3705/I3705*100</f>
        <v>43.532058492688414</v>
      </c>
      <c r="K3706" s="210">
        <f>K3705/I3705*100</f>
        <v>47.18785151856018</v>
      </c>
      <c r="L3706" s="221">
        <f>L3705/I3705*100</f>
        <v>6.2992125984251963</v>
      </c>
    </row>
    <row r="3707" spans="1:12" ht="11.25" customHeight="1" x14ac:dyDescent="0.4">
      <c r="A3707" s="249" t="s">
        <v>24</v>
      </c>
      <c r="B3707" s="272" t="s">
        <v>25</v>
      </c>
      <c r="C3707" s="30">
        <v>124</v>
      </c>
      <c r="D3707" s="30">
        <v>468</v>
      </c>
      <c r="E3707" s="30">
        <v>553</v>
      </c>
      <c r="F3707" s="30">
        <v>49</v>
      </c>
      <c r="G3707" s="30">
        <v>28</v>
      </c>
      <c r="H3707" s="30">
        <v>28</v>
      </c>
      <c r="I3707" s="131">
        <f t="shared" si="116"/>
        <v>1250</v>
      </c>
      <c r="J3707" s="161">
        <f>C3707+D3707</f>
        <v>592</v>
      </c>
      <c r="K3707" s="38">
        <f>E3707</f>
        <v>553</v>
      </c>
      <c r="L3707" s="220">
        <f>F3707+G3707</f>
        <v>77</v>
      </c>
    </row>
    <row r="3708" spans="1:12" ht="11.25" customHeight="1" x14ac:dyDescent="0.4">
      <c r="A3708" s="250"/>
      <c r="B3708" s="263"/>
      <c r="C3708" s="31">
        <f>C3707/I3707*100</f>
        <v>9.92</v>
      </c>
      <c r="D3708" s="33">
        <f>D3707/I3707*100</f>
        <v>37.44</v>
      </c>
      <c r="E3708" s="33">
        <f>E3707/I3707*100</f>
        <v>44.24</v>
      </c>
      <c r="F3708" s="33">
        <f>F3707/I3707*100</f>
        <v>3.92</v>
      </c>
      <c r="G3708" s="33">
        <f>G3707/I3707*100</f>
        <v>2.2399999999999998</v>
      </c>
      <c r="H3708" s="78">
        <f>H3707/I3707*100</f>
        <v>2.2399999999999998</v>
      </c>
      <c r="I3708" s="133">
        <f t="shared" si="116"/>
        <v>99.999999999999986</v>
      </c>
      <c r="J3708" s="163">
        <f>J3707/I3707*100</f>
        <v>47.36</v>
      </c>
      <c r="K3708" s="211">
        <f>K3707/I3707*100</f>
        <v>44.24</v>
      </c>
      <c r="L3708" s="189">
        <f>L3707/I3707*100</f>
        <v>6.16</v>
      </c>
    </row>
    <row r="3709" spans="1:12" ht="11.25" customHeight="1" x14ac:dyDescent="0.4">
      <c r="A3709" s="250"/>
      <c r="B3709" s="264" t="s">
        <v>26</v>
      </c>
      <c r="C3709" s="30">
        <v>26</v>
      </c>
      <c r="D3709" s="30">
        <v>95</v>
      </c>
      <c r="E3709" s="30">
        <v>185</v>
      </c>
      <c r="F3709" s="30">
        <v>13</v>
      </c>
      <c r="G3709" s="30">
        <v>7</v>
      </c>
      <c r="H3709" s="30">
        <v>17</v>
      </c>
      <c r="I3709" s="134">
        <f t="shared" si="116"/>
        <v>343</v>
      </c>
      <c r="J3709" s="164">
        <f>C3709+D3709</f>
        <v>121</v>
      </c>
      <c r="K3709" s="212">
        <f>E3709</f>
        <v>185</v>
      </c>
      <c r="L3709" s="222">
        <f>F3709+G3709</f>
        <v>20</v>
      </c>
    </row>
    <row r="3710" spans="1:12" ht="11.25" customHeight="1" x14ac:dyDescent="0.4">
      <c r="A3710" s="250"/>
      <c r="B3710" s="264"/>
      <c r="C3710" s="32">
        <f>C3709/I3709*100</f>
        <v>7.5801749271137027</v>
      </c>
      <c r="D3710" s="32">
        <f>D3709/I3709*100</f>
        <v>27.696793002915456</v>
      </c>
      <c r="E3710" s="32">
        <f>E3709/I3709*100</f>
        <v>53.935860058309039</v>
      </c>
      <c r="F3710" s="32">
        <f>F3709/I3709*100</f>
        <v>3.7900874635568513</v>
      </c>
      <c r="G3710" s="32">
        <f>G3709/I3709*100</f>
        <v>2.0408163265306123</v>
      </c>
      <c r="H3710" s="74">
        <f>H3709/I3709*100</f>
        <v>4.9562682215743443</v>
      </c>
      <c r="I3710" s="133">
        <f t="shared" si="116"/>
        <v>100.00000000000003</v>
      </c>
      <c r="J3710" s="163">
        <f>J3709/I3709*100</f>
        <v>35.276967930029159</v>
      </c>
      <c r="K3710" s="211">
        <f>K3709/I3709*100</f>
        <v>53.935860058309039</v>
      </c>
      <c r="L3710" s="192">
        <f>L3709/I3709*100</f>
        <v>5.8309037900874632</v>
      </c>
    </row>
    <row r="3711" spans="1:12" ht="11.25" customHeight="1" x14ac:dyDescent="0.4">
      <c r="A3711" s="250"/>
      <c r="B3711" s="262" t="s">
        <v>17</v>
      </c>
      <c r="C3711" s="30">
        <v>6</v>
      </c>
      <c r="D3711" s="30">
        <v>33</v>
      </c>
      <c r="E3711" s="30">
        <v>68</v>
      </c>
      <c r="F3711" s="30">
        <v>1</v>
      </c>
      <c r="G3711" s="30">
        <v>4</v>
      </c>
      <c r="H3711" s="30">
        <v>5</v>
      </c>
      <c r="I3711" s="134">
        <f t="shared" si="116"/>
        <v>117</v>
      </c>
      <c r="J3711" s="164">
        <f>C3711+D3711</f>
        <v>39</v>
      </c>
      <c r="K3711" s="212">
        <f>E3711</f>
        <v>68</v>
      </c>
      <c r="L3711" s="222">
        <f>F3711+G3711</f>
        <v>5</v>
      </c>
    </row>
    <row r="3712" spans="1:12" ht="11.25" customHeight="1" x14ac:dyDescent="0.4">
      <c r="A3712" s="250"/>
      <c r="B3712" s="263"/>
      <c r="C3712" s="33">
        <f>C3711/I3711*100</f>
        <v>5.1282051282051277</v>
      </c>
      <c r="D3712" s="33">
        <f>D3711/I3711*100</f>
        <v>28.205128205128204</v>
      </c>
      <c r="E3712" s="33">
        <f>E3711/I3711*100</f>
        <v>58.119658119658126</v>
      </c>
      <c r="F3712" s="33">
        <f>F3711/I3711*100</f>
        <v>0.85470085470085477</v>
      </c>
      <c r="G3712" s="33">
        <f>G3711/I3711*100</f>
        <v>3.4188034188034191</v>
      </c>
      <c r="H3712" s="78">
        <f>H3711/I3711*100</f>
        <v>4.2735042735042734</v>
      </c>
      <c r="I3712" s="133">
        <f t="shared" si="116"/>
        <v>100</v>
      </c>
      <c r="J3712" s="163">
        <f>J3711/I3711*100</f>
        <v>33.333333333333329</v>
      </c>
      <c r="K3712" s="211">
        <f>K3711/I3711*100</f>
        <v>58.119658119658126</v>
      </c>
      <c r="L3712" s="192">
        <f>L3711/I3711*100</f>
        <v>4.2735042735042734</v>
      </c>
    </row>
    <row r="3713" spans="1:12" ht="11.25" customHeight="1" x14ac:dyDescent="0.4">
      <c r="A3713" s="250"/>
      <c r="B3713" s="264" t="s">
        <v>15</v>
      </c>
      <c r="C3713" s="30">
        <v>2</v>
      </c>
      <c r="D3713" s="30">
        <v>20</v>
      </c>
      <c r="E3713" s="30">
        <v>33</v>
      </c>
      <c r="F3713" s="30">
        <v>5</v>
      </c>
      <c r="G3713" s="30">
        <v>5</v>
      </c>
      <c r="H3713" s="30">
        <v>3</v>
      </c>
      <c r="I3713" s="134">
        <f t="shared" si="116"/>
        <v>68</v>
      </c>
      <c r="J3713" s="164">
        <f>C3713+D3713</f>
        <v>22</v>
      </c>
      <c r="K3713" s="212">
        <f>E3713</f>
        <v>33</v>
      </c>
      <c r="L3713" s="222">
        <f>F3713+G3713</f>
        <v>10</v>
      </c>
    </row>
    <row r="3714" spans="1:12" ht="11.25" customHeight="1" x14ac:dyDescent="0.4">
      <c r="A3714" s="250"/>
      <c r="B3714" s="264"/>
      <c r="C3714" s="34">
        <f>C3713/I3713*100</f>
        <v>2.9411764705882351</v>
      </c>
      <c r="D3714" s="34">
        <f>D3713/I3713*100</f>
        <v>29.411764705882355</v>
      </c>
      <c r="E3714" s="34">
        <f>E3713/I3713*100</f>
        <v>48.529411764705884</v>
      </c>
      <c r="F3714" s="34">
        <f>F3713/I3713*100</f>
        <v>7.3529411764705888</v>
      </c>
      <c r="G3714" s="34">
        <f>G3713/I3713*100</f>
        <v>7.3529411764705888</v>
      </c>
      <c r="H3714" s="82">
        <f>H3713/I3713*100</f>
        <v>4.4117647058823533</v>
      </c>
      <c r="I3714" s="132">
        <f t="shared" si="116"/>
        <v>100</v>
      </c>
      <c r="J3714" s="163">
        <f>J3713/I3713*100</f>
        <v>32.352941176470587</v>
      </c>
      <c r="K3714" s="211">
        <f>K3713/I3713*100</f>
        <v>48.529411764705884</v>
      </c>
      <c r="L3714" s="192">
        <f>L3713/I3713*100</f>
        <v>14.705882352941178</v>
      </c>
    </row>
    <row r="3715" spans="1:12" ht="11.25" customHeight="1" x14ac:dyDescent="0.4">
      <c r="A3715" s="249" t="s">
        <v>29</v>
      </c>
      <c r="B3715" s="272" t="s">
        <v>30</v>
      </c>
      <c r="C3715" s="30">
        <v>61</v>
      </c>
      <c r="D3715" s="30">
        <v>241</v>
      </c>
      <c r="E3715" s="30">
        <v>393</v>
      </c>
      <c r="F3715" s="30">
        <v>41</v>
      </c>
      <c r="G3715" s="30">
        <v>28</v>
      </c>
      <c r="H3715" s="30">
        <v>23</v>
      </c>
      <c r="I3715" s="131">
        <f t="shared" si="116"/>
        <v>787</v>
      </c>
      <c r="J3715" s="161">
        <f>C3715+D3715</f>
        <v>302</v>
      </c>
      <c r="K3715" s="38">
        <f>E3715</f>
        <v>393</v>
      </c>
      <c r="L3715" s="220">
        <f>F3715+G3715</f>
        <v>69</v>
      </c>
    </row>
    <row r="3716" spans="1:12" ht="11.25" customHeight="1" x14ac:dyDescent="0.4">
      <c r="A3716" s="250"/>
      <c r="B3716" s="264"/>
      <c r="C3716" s="31">
        <f>C3715/I3715*100</f>
        <v>7.7509529860228712</v>
      </c>
      <c r="D3716" s="33">
        <f>D3715/I3715*100</f>
        <v>30.622617534942819</v>
      </c>
      <c r="E3716" s="33">
        <f>E3715/I3715*100</f>
        <v>49.936467598475218</v>
      </c>
      <c r="F3716" s="33">
        <f>F3715/I3715*100</f>
        <v>5.2096569250317666</v>
      </c>
      <c r="G3716" s="33">
        <f>G3715/I3715*100</f>
        <v>3.5578144853875475</v>
      </c>
      <c r="H3716" s="78">
        <f>H3715/I3715*100</f>
        <v>2.9224904701397714</v>
      </c>
      <c r="I3716" s="133">
        <f t="shared" si="116"/>
        <v>100.00000000000001</v>
      </c>
      <c r="J3716" s="163">
        <f>J3715/I3715*100</f>
        <v>38.373570520965693</v>
      </c>
      <c r="K3716" s="211">
        <f>K3715/I3715*100</f>
        <v>49.936467598475218</v>
      </c>
      <c r="L3716" s="192">
        <f>L3715/I3715*100</f>
        <v>8.767471410419315</v>
      </c>
    </row>
    <row r="3717" spans="1:12" ht="11.25" customHeight="1" x14ac:dyDescent="0.4">
      <c r="A3717" s="250"/>
      <c r="B3717" s="262" t="s">
        <v>32</v>
      </c>
      <c r="C3717" s="30">
        <v>97</v>
      </c>
      <c r="D3717" s="30">
        <v>371</v>
      </c>
      <c r="E3717" s="30">
        <v>432</v>
      </c>
      <c r="F3717" s="30">
        <v>26</v>
      </c>
      <c r="G3717" s="30">
        <v>15</v>
      </c>
      <c r="H3717" s="30">
        <v>29</v>
      </c>
      <c r="I3717" s="134">
        <f t="shared" si="116"/>
        <v>970</v>
      </c>
      <c r="J3717" s="164">
        <f>C3717+D3717</f>
        <v>468</v>
      </c>
      <c r="K3717" s="212">
        <f>E3717</f>
        <v>432</v>
      </c>
      <c r="L3717" s="222">
        <f>F3717+G3717</f>
        <v>41</v>
      </c>
    </row>
    <row r="3718" spans="1:12" ht="11.25" customHeight="1" x14ac:dyDescent="0.4">
      <c r="A3718" s="250"/>
      <c r="B3718" s="263"/>
      <c r="C3718" s="32">
        <f>C3717/I3717*100</f>
        <v>10</v>
      </c>
      <c r="D3718" s="32">
        <f>D3717/I3717*100</f>
        <v>38.24742268041237</v>
      </c>
      <c r="E3718" s="32">
        <f>E3717/I3717*100</f>
        <v>44.536082474226809</v>
      </c>
      <c r="F3718" s="32">
        <f>F3717/I3717*100</f>
        <v>2.6804123711340204</v>
      </c>
      <c r="G3718" s="32">
        <f>G3717/I3717*100</f>
        <v>1.5463917525773196</v>
      </c>
      <c r="H3718" s="74">
        <f>H3717/I3717*100</f>
        <v>2.9896907216494846</v>
      </c>
      <c r="I3718" s="133">
        <f t="shared" si="116"/>
        <v>100.00000000000001</v>
      </c>
      <c r="J3718" s="163">
        <f>J3717/I3717*100</f>
        <v>48.24742268041237</v>
      </c>
      <c r="K3718" s="211">
        <f>K3717/I3717*100</f>
        <v>44.536082474226809</v>
      </c>
      <c r="L3718" s="192">
        <f>L3717/I3717*100</f>
        <v>4.2268041237113403</v>
      </c>
    </row>
    <row r="3719" spans="1:12" ht="11.25" customHeight="1" x14ac:dyDescent="0.4">
      <c r="A3719" s="250"/>
      <c r="B3719" s="262" t="s">
        <v>33</v>
      </c>
      <c r="C3719" s="30">
        <v>0</v>
      </c>
      <c r="D3719" s="30">
        <v>0</v>
      </c>
      <c r="E3719" s="30">
        <v>1</v>
      </c>
      <c r="F3719" s="30">
        <v>0</v>
      </c>
      <c r="G3719" s="30">
        <v>0</v>
      </c>
      <c r="H3719" s="30">
        <v>0</v>
      </c>
      <c r="I3719" s="134">
        <f t="shared" si="116"/>
        <v>1</v>
      </c>
      <c r="J3719" s="164">
        <f>C3719+D3719</f>
        <v>0</v>
      </c>
      <c r="K3719" s="212">
        <f>E3719</f>
        <v>1</v>
      </c>
      <c r="L3719" s="222">
        <f>F3719+G3719</f>
        <v>0</v>
      </c>
    </row>
    <row r="3720" spans="1:12" ht="11.25" customHeight="1" x14ac:dyDescent="0.4">
      <c r="A3720" s="250"/>
      <c r="B3720" s="263"/>
      <c r="C3720" s="32">
        <f>C3719/I3719*100</f>
        <v>0</v>
      </c>
      <c r="D3720" s="32">
        <f>D3719/I3719*100</f>
        <v>0</v>
      </c>
      <c r="E3720" s="32">
        <f>E3719/I3719*100</f>
        <v>100</v>
      </c>
      <c r="F3720" s="32">
        <f>F3719/I3719*100</f>
        <v>0</v>
      </c>
      <c r="G3720" s="32">
        <f>G3719/I3719*100</f>
        <v>0</v>
      </c>
      <c r="H3720" s="74">
        <f>H3719/I3719*100</f>
        <v>0</v>
      </c>
      <c r="I3720" s="133">
        <f t="shared" si="116"/>
        <v>100</v>
      </c>
      <c r="J3720" s="163">
        <f>J3719/I3719*100</f>
        <v>0</v>
      </c>
      <c r="K3720" s="211">
        <f>K3719/I3719*100</f>
        <v>100</v>
      </c>
      <c r="L3720" s="192">
        <f>L3719/I3719*100</f>
        <v>0</v>
      </c>
    </row>
    <row r="3721" spans="1:12" ht="11.25" customHeight="1" x14ac:dyDescent="0.4">
      <c r="A3721" s="250"/>
      <c r="B3721" s="262" t="s">
        <v>259</v>
      </c>
      <c r="C3721" s="35">
        <v>0</v>
      </c>
      <c r="D3721" s="35">
        <v>3</v>
      </c>
      <c r="E3721" s="35">
        <v>13</v>
      </c>
      <c r="F3721" s="35">
        <v>1</v>
      </c>
      <c r="G3721" s="35">
        <v>1</v>
      </c>
      <c r="H3721" s="130">
        <v>0</v>
      </c>
      <c r="I3721" s="158">
        <f t="shared" si="116"/>
        <v>18</v>
      </c>
      <c r="J3721" s="164">
        <f>C3721+D3721</f>
        <v>3</v>
      </c>
      <c r="K3721" s="212">
        <f>E3721</f>
        <v>13</v>
      </c>
      <c r="L3721" s="222">
        <f>F3721+G3721</f>
        <v>2</v>
      </c>
    </row>
    <row r="3722" spans="1:12" ht="11.25" customHeight="1" x14ac:dyDescent="0.4">
      <c r="A3722" s="250"/>
      <c r="B3722" s="263"/>
      <c r="C3722" s="32">
        <f>C3721/I3721*100</f>
        <v>0</v>
      </c>
      <c r="D3722" s="32">
        <f>D3721/I3721*100</f>
        <v>16.666666666666664</v>
      </c>
      <c r="E3722" s="32">
        <f>E3721/I3721*100</f>
        <v>72.222222222222214</v>
      </c>
      <c r="F3722" s="32">
        <f>F3721/I3721*100</f>
        <v>5.5555555555555554</v>
      </c>
      <c r="G3722" s="32">
        <f>G3721/I3721*100</f>
        <v>5.5555555555555554</v>
      </c>
      <c r="H3722" s="74">
        <f>H3721/I3721*100</f>
        <v>0</v>
      </c>
      <c r="I3722" s="133">
        <f t="shared" si="116"/>
        <v>100</v>
      </c>
      <c r="J3722" s="163">
        <f>J3721/I3721*100</f>
        <v>16.666666666666664</v>
      </c>
      <c r="K3722" s="211">
        <f>K3721/I3721*100</f>
        <v>72.222222222222214</v>
      </c>
      <c r="L3722" s="192">
        <f>L3721/I3721*100</f>
        <v>11.111111111111111</v>
      </c>
    </row>
    <row r="3723" spans="1:12" ht="11.25" customHeight="1" x14ac:dyDescent="0.4">
      <c r="A3723" s="250"/>
      <c r="B3723" s="264" t="s">
        <v>260</v>
      </c>
      <c r="C3723" s="30">
        <v>0</v>
      </c>
      <c r="D3723" s="30">
        <v>1</v>
      </c>
      <c r="E3723" s="30">
        <v>0</v>
      </c>
      <c r="F3723" s="30">
        <v>0</v>
      </c>
      <c r="G3723" s="30">
        <v>0</v>
      </c>
      <c r="H3723" s="30">
        <v>1</v>
      </c>
      <c r="I3723" s="134">
        <f t="shared" si="116"/>
        <v>2</v>
      </c>
      <c r="J3723" s="164">
        <f>C3723+D3723</f>
        <v>1</v>
      </c>
      <c r="K3723" s="212">
        <f>E3723</f>
        <v>0</v>
      </c>
      <c r="L3723" s="222">
        <f>F3723+G3723</f>
        <v>0</v>
      </c>
    </row>
    <row r="3724" spans="1:12" ht="11.25" customHeight="1" x14ac:dyDescent="0.4">
      <c r="A3724" s="251"/>
      <c r="B3724" s="271"/>
      <c r="C3724" s="36">
        <f>C3723/I3723*100</f>
        <v>0</v>
      </c>
      <c r="D3724" s="36">
        <f>D3723/I3723*100</f>
        <v>50</v>
      </c>
      <c r="E3724" s="36">
        <f>E3723/I3723*100</f>
        <v>0</v>
      </c>
      <c r="F3724" s="36">
        <f>F3723/I3723*100</f>
        <v>0</v>
      </c>
      <c r="G3724" s="36">
        <f>G3723/I3723*100</f>
        <v>0</v>
      </c>
      <c r="H3724" s="79">
        <f>H3723/I3723*100</f>
        <v>50</v>
      </c>
      <c r="I3724" s="132">
        <f t="shared" si="116"/>
        <v>100</v>
      </c>
      <c r="J3724" s="162">
        <f>J3723/I3723*100</f>
        <v>50</v>
      </c>
      <c r="K3724" s="210">
        <f>K3723/I3723*100</f>
        <v>0</v>
      </c>
      <c r="L3724" s="221">
        <f>L3723/I3723*100</f>
        <v>0</v>
      </c>
    </row>
    <row r="3725" spans="1:12" ht="11.25" customHeight="1" x14ac:dyDescent="0.4">
      <c r="A3725" s="249" t="s">
        <v>39</v>
      </c>
      <c r="B3725" s="272" t="s">
        <v>41</v>
      </c>
      <c r="C3725" s="30">
        <v>6</v>
      </c>
      <c r="D3725" s="30">
        <v>11</v>
      </c>
      <c r="E3725" s="30">
        <v>31</v>
      </c>
      <c r="F3725" s="30">
        <v>0</v>
      </c>
      <c r="G3725" s="30">
        <v>1</v>
      </c>
      <c r="H3725" s="30">
        <v>1</v>
      </c>
      <c r="I3725" s="131">
        <f t="shared" si="116"/>
        <v>50</v>
      </c>
      <c r="J3725" s="161">
        <f>C3725+D3725</f>
        <v>17</v>
      </c>
      <c r="K3725" s="38">
        <f>E3725</f>
        <v>31</v>
      </c>
      <c r="L3725" s="220">
        <f>F3725+G3725</f>
        <v>1</v>
      </c>
    </row>
    <row r="3726" spans="1:12" ht="11.25" customHeight="1" x14ac:dyDescent="0.4">
      <c r="A3726" s="250"/>
      <c r="B3726" s="263"/>
      <c r="C3726" s="31">
        <f>C3725/I3725*100</f>
        <v>12</v>
      </c>
      <c r="D3726" s="33">
        <f>D3725/I3725*100</f>
        <v>22</v>
      </c>
      <c r="E3726" s="33">
        <f>E3725/I3725*100</f>
        <v>62</v>
      </c>
      <c r="F3726" s="33">
        <f>F3725/I3725*100</f>
        <v>0</v>
      </c>
      <c r="G3726" s="33">
        <f>G3725/I3725*100</f>
        <v>2</v>
      </c>
      <c r="H3726" s="78">
        <f>H3725/I3725*100</f>
        <v>2</v>
      </c>
      <c r="I3726" s="133">
        <f t="shared" si="116"/>
        <v>100</v>
      </c>
      <c r="J3726" s="163">
        <f>J3725/I3725*100</f>
        <v>34</v>
      </c>
      <c r="K3726" s="211">
        <f>K3725/I3725*100</f>
        <v>62</v>
      </c>
      <c r="L3726" s="192">
        <f>L3725/I3725*100</f>
        <v>2</v>
      </c>
    </row>
    <row r="3727" spans="1:12" ht="11.25" customHeight="1" x14ac:dyDescent="0.4">
      <c r="A3727" s="250"/>
      <c r="B3727" s="264" t="s">
        <v>42</v>
      </c>
      <c r="C3727" s="30">
        <v>13</v>
      </c>
      <c r="D3727" s="30">
        <v>33</v>
      </c>
      <c r="E3727" s="30">
        <v>54</v>
      </c>
      <c r="F3727" s="30">
        <v>4</v>
      </c>
      <c r="G3727" s="30">
        <v>3</v>
      </c>
      <c r="H3727" s="30">
        <v>0</v>
      </c>
      <c r="I3727" s="134">
        <f t="shared" si="116"/>
        <v>107</v>
      </c>
      <c r="J3727" s="164">
        <f>C3727+D3727</f>
        <v>46</v>
      </c>
      <c r="K3727" s="212">
        <f>E3727</f>
        <v>54</v>
      </c>
      <c r="L3727" s="222">
        <f>F3727+G3727</f>
        <v>7</v>
      </c>
    </row>
    <row r="3728" spans="1:12" ht="11.25" customHeight="1" x14ac:dyDescent="0.4">
      <c r="A3728" s="250"/>
      <c r="B3728" s="264"/>
      <c r="C3728" s="32">
        <f>C3727/I3727*100</f>
        <v>12.149532710280374</v>
      </c>
      <c r="D3728" s="32">
        <f>D3727/I3727*100</f>
        <v>30.841121495327101</v>
      </c>
      <c r="E3728" s="32">
        <f>E3727/I3727*100</f>
        <v>50.467289719626166</v>
      </c>
      <c r="F3728" s="32">
        <f>F3727/I3727*100</f>
        <v>3.7383177570093453</v>
      </c>
      <c r="G3728" s="32">
        <f>G3727/I3727*100</f>
        <v>2.8037383177570092</v>
      </c>
      <c r="H3728" s="74">
        <f>H3727/I3727*100</f>
        <v>0</v>
      </c>
      <c r="I3728" s="133">
        <f t="shared" si="116"/>
        <v>100</v>
      </c>
      <c r="J3728" s="163">
        <f>J3727/I3727*100</f>
        <v>42.990654205607477</v>
      </c>
      <c r="K3728" s="211">
        <f>K3727/I3727*100</f>
        <v>50.467289719626166</v>
      </c>
      <c r="L3728" s="192">
        <f>L3727/I3727*100</f>
        <v>6.5420560747663545</v>
      </c>
    </row>
    <row r="3729" spans="1:12" ht="11.25" customHeight="1" x14ac:dyDescent="0.4">
      <c r="A3729" s="250"/>
      <c r="B3729" s="262" t="s">
        <v>43</v>
      </c>
      <c r="C3729" s="30">
        <v>17</v>
      </c>
      <c r="D3729" s="30">
        <v>46</v>
      </c>
      <c r="E3729" s="30">
        <v>85</v>
      </c>
      <c r="F3729" s="30">
        <v>7</v>
      </c>
      <c r="G3729" s="30">
        <v>7</v>
      </c>
      <c r="H3729" s="30">
        <v>2</v>
      </c>
      <c r="I3729" s="134">
        <f t="shared" si="116"/>
        <v>164</v>
      </c>
      <c r="J3729" s="164">
        <f>C3729+D3729</f>
        <v>63</v>
      </c>
      <c r="K3729" s="212">
        <f>E3729</f>
        <v>85</v>
      </c>
      <c r="L3729" s="222">
        <f>F3729+G3729</f>
        <v>14</v>
      </c>
    </row>
    <row r="3730" spans="1:12" ht="11.25" customHeight="1" x14ac:dyDescent="0.4">
      <c r="A3730" s="250"/>
      <c r="B3730" s="263"/>
      <c r="C3730" s="32">
        <f>C3729/I3729*100</f>
        <v>10.365853658536585</v>
      </c>
      <c r="D3730" s="32">
        <f>D3729/I3729*100</f>
        <v>28.04878048780488</v>
      </c>
      <c r="E3730" s="32">
        <f>E3729/I3729*100</f>
        <v>51.829268292682926</v>
      </c>
      <c r="F3730" s="32">
        <f>F3729/I3729*100</f>
        <v>4.2682926829268295</v>
      </c>
      <c r="G3730" s="32">
        <f>G3729/I3729*100</f>
        <v>4.2682926829268295</v>
      </c>
      <c r="H3730" s="74">
        <f>H3729/I3729*100</f>
        <v>1.2195121951219512</v>
      </c>
      <c r="I3730" s="133">
        <f t="shared" si="116"/>
        <v>100</v>
      </c>
      <c r="J3730" s="163">
        <f>J3729/I3729*100</f>
        <v>38.414634146341463</v>
      </c>
      <c r="K3730" s="211">
        <f>K3729/I3729*100</f>
        <v>51.829268292682926</v>
      </c>
      <c r="L3730" s="192">
        <f>L3729/I3729*100</f>
        <v>8.536585365853659</v>
      </c>
    </row>
    <row r="3731" spans="1:12" ht="11.25" customHeight="1" x14ac:dyDescent="0.4">
      <c r="A3731" s="250"/>
      <c r="B3731" s="264" t="s">
        <v>44</v>
      </c>
      <c r="C3731" s="30">
        <v>27</v>
      </c>
      <c r="D3731" s="30">
        <v>85</v>
      </c>
      <c r="E3731" s="30">
        <v>126</v>
      </c>
      <c r="F3731" s="30">
        <v>18</v>
      </c>
      <c r="G3731" s="30">
        <v>11</v>
      </c>
      <c r="H3731" s="30">
        <v>2</v>
      </c>
      <c r="I3731" s="134">
        <f t="shared" si="116"/>
        <v>269</v>
      </c>
      <c r="J3731" s="164">
        <f>C3731+D3731</f>
        <v>112</v>
      </c>
      <c r="K3731" s="212">
        <f>E3731</f>
        <v>126</v>
      </c>
      <c r="L3731" s="222">
        <f>F3731+G3731</f>
        <v>29</v>
      </c>
    </row>
    <row r="3732" spans="1:12" ht="11.25" customHeight="1" x14ac:dyDescent="0.4">
      <c r="A3732" s="250"/>
      <c r="B3732" s="264"/>
      <c r="C3732" s="32">
        <f>C3731/I3731*100</f>
        <v>10.037174721189592</v>
      </c>
      <c r="D3732" s="32">
        <f>D3731/I3731*100</f>
        <v>31.59851301115242</v>
      </c>
      <c r="E3732" s="32">
        <f>E3731/I3731*100</f>
        <v>46.840148698884761</v>
      </c>
      <c r="F3732" s="32">
        <f>F3731/I3731*100</f>
        <v>6.6914498141263934</v>
      </c>
      <c r="G3732" s="32">
        <f>G3731/I3731*100</f>
        <v>4.0892193308550189</v>
      </c>
      <c r="H3732" s="74">
        <f>H3731/I3731*100</f>
        <v>0.74349442379182151</v>
      </c>
      <c r="I3732" s="133">
        <f t="shared" si="116"/>
        <v>100.00000000000001</v>
      </c>
      <c r="J3732" s="163">
        <f>J3731/I3731*100</f>
        <v>41.635687732342006</v>
      </c>
      <c r="K3732" s="211">
        <f>K3731/I3731*100</f>
        <v>46.840148698884761</v>
      </c>
      <c r="L3732" s="192">
        <f>L3731/I3731*100</f>
        <v>10.780669144981413</v>
      </c>
    </row>
    <row r="3733" spans="1:12" ht="11.25" customHeight="1" x14ac:dyDescent="0.4">
      <c r="A3733" s="250"/>
      <c r="B3733" s="262" t="s">
        <v>46</v>
      </c>
      <c r="C3733" s="30">
        <v>25</v>
      </c>
      <c r="D3733" s="30">
        <v>115</v>
      </c>
      <c r="E3733" s="30">
        <v>165</v>
      </c>
      <c r="F3733" s="30">
        <v>13</v>
      </c>
      <c r="G3733" s="30">
        <v>7</v>
      </c>
      <c r="H3733" s="30">
        <v>5</v>
      </c>
      <c r="I3733" s="134">
        <f t="shared" si="116"/>
        <v>330</v>
      </c>
      <c r="J3733" s="164">
        <f>C3733+D3733</f>
        <v>140</v>
      </c>
      <c r="K3733" s="212">
        <f>E3733</f>
        <v>165</v>
      </c>
      <c r="L3733" s="222">
        <f>F3733+G3733</f>
        <v>20</v>
      </c>
    </row>
    <row r="3734" spans="1:12" ht="11.25" customHeight="1" x14ac:dyDescent="0.4">
      <c r="A3734" s="250"/>
      <c r="B3734" s="263"/>
      <c r="C3734" s="32">
        <f>C3733/I3733*100</f>
        <v>7.5757575757575761</v>
      </c>
      <c r="D3734" s="32">
        <f>D3733/I3733*100</f>
        <v>34.848484848484851</v>
      </c>
      <c r="E3734" s="32">
        <f>E3733/I3733*100</f>
        <v>50</v>
      </c>
      <c r="F3734" s="32">
        <f>F3733/I3733*100</f>
        <v>3.939393939393939</v>
      </c>
      <c r="G3734" s="32">
        <f>G3733/I3733*100</f>
        <v>2.1212121212121215</v>
      </c>
      <c r="H3734" s="74">
        <f>H3733/I3733*100</f>
        <v>1.5151515151515151</v>
      </c>
      <c r="I3734" s="133">
        <f t="shared" si="116"/>
        <v>100.00000000000001</v>
      </c>
      <c r="J3734" s="163">
        <f>J3733/I3733*100</f>
        <v>42.424242424242422</v>
      </c>
      <c r="K3734" s="211">
        <f>K3733/I3733*100</f>
        <v>50</v>
      </c>
      <c r="L3734" s="192">
        <f>L3733/I3733*100</f>
        <v>6.0606060606060606</v>
      </c>
    </row>
    <row r="3735" spans="1:12" ht="11.25" customHeight="1" x14ac:dyDescent="0.4">
      <c r="A3735" s="250"/>
      <c r="B3735" s="264" t="s">
        <v>18</v>
      </c>
      <c r="C3735" s="30">
        <v>18</v>
      </c>
      <c r="D3735" s="30">
        <v>115</v>
      </c>
      <c r="E3735" s="30">
        <v>162</v>
      </c>
      <c r="F3735" s="30">
        <v>13</v>
      </c>
      <c r="G3735" s="30">
        <v>7</v>
      </c>
      <c r="H3735" s="30">
        <v>8</v>
      </c>
      <c r="I3735" s="134">
        <f t="shared" si="116"/>
        <v>323</v>
      </c>
      <c r="J3735" s="164">
        <f>C3735+D3735</f>
        <v>133</v>
      </c>
      <c r="K3735" s="212">
        <f>E3735</f>
        <v>162</v>
      </c>
      <c r="L3735" s="222">
        <f>F3735+G3735</f>
        <v>20</v>
      </c>
    </row>
    <row r="3736" spans="1:12" ht="11.25" customHeight="1" x14ac:dyDescent="0.4">
      <c r="A3736" s="250"/>
      <c r="B3736" s="264"/>
      <c r="C3736" s="32">
        <f>C3735/I3735*100</f>
        <v>5.5727554179566559</v>
      </c>
      <c r="D3736" s="32">
        <f>D3735/I3735*100</f>
        <v>35.60371517027864</v>
      </c>
      <c r="E3736" s="32">
        <f>E3735/I3735*100</f>
        <v>50.154798761609911</v>
      </c>
      <c r="F3736" s="32">
        <f>F3735/I3735*100</f>
        <v>4.0247678018575854</v>
      </c>
      <c r="G3736" s="32">
        <f>G3735/I3735*100</f>
        <v>2.1671826625386998</v>
      </c>
      <c r="H3736" s="74">
        <f>H3735/I3735*100</f>
        <v>2.4767801857585141</v>
      </c>
      <c r="I3736" s="133">
        <f t="shared" si="116"/>
        <v>100</v>
      </c>
      <c r="J3736" s="163">
        <f>J3735/I3735*100</f>
        <v>41.17647058823529</v>
      </c>
      <c r="K3736" s="211">
        <f>K3735/I3735*100</f>
        <v>50.154798761609911</v>
      </c>
      <c r="L3736" s="192">
        <f>L3735/I3735*100</f>
        <v>6.1919504643962853</v>
      </c>
    </row>
    <row r="3737" spans="1:12" ht="11.25" customHeight="1" x14ac:dyDescent="0.4">
      <c r="A3737" s="250"/>
      <c r="B3737" s="262" t="s">
        <v>7</v>
      </c>
      <c r="C3737" s="30">
        <v>52</v>
      </c>
      <c r="D3737" s="30">
        <v>210</v>
      </c>
      <c r="E3737" s="30">
        <v>214</v>
      </c>
      <c r="F3737" s="30">
        <v>13</v>
      </c>
      <c r="G3737" s="30">
        <v>8</v>
      </c>
      <c r="H3737" s="30">
        <v>33</v>
      </c>
      <c r="I3737" s="134">
        <f t="shared" si="116"/>
        <v>530</v>
      </c>
      <c r="J3737" s="164">
        <f>C3737+D3737</f>
        <v>262</v>
      </c>
      <c r="K3737" s="212">
        <f>E3737</f>
        <v>214</v>
      </c>
      <c r="L3737" s="222">
        <f>F3737+G3737</f>
        <v>21</v>
      </c>
    </row>
    <row r="3738" spans="1:12" ht="11.25" customHeight="1" x14ac:dyDescent="0.4">
      <c r="A3738" s="250"/>
      <c r="B3738" s="263"/>
      <c r="C3738" s="32">
        <f>C3737/I3737*100</f>
        <v>9.8113207547169825</v>
      </c>
      <c r="D3738" s="32">
        <f>D3737/I3737*100</f>
        <v>39.622641509433961</v>
      </c>
      <c r="E3738" s="32">
        <f>E3737/I3737*100</f>
        <v>40.377358490566039</v>
      </c>
      <c r="F3738" s="32">
        <f>F3737/I3737*100</f>
        <v>2.4528301886792456</v>
      </c>
      <c r="G3738" s="32">
        <f>G3737/I3737*100</f>
        <v>1.5094339622641511</v>
      </c>
      <c r="H3738" s="74">
        <f>H3737/I3737*100</f>
        <v>6.2264150943396226</v>
      </c>
      <c r="I3738" s="133">
        <f t="shared" si="116"/>
        <v>100</v>
      </c>
      <c r="J3738" s="163">
        <f>J3737/I3737*100</f>
        <v>49.433962264150942</v>
      </c>
      <c r="K3738" s="211">
        <f>K3737/I3737*100</f>
        <v>40.377358490566039</v>
      </c>
      <c r="L3738" s="192">
        <f>L3737/I3737*100</f>
        <v>3.9622641509433962</v>
      </c>
    </row>
    <row r="3739" spans="1:12" ht="11.25" customHeight="1" x14ac:dyDescent="0.4">
      <c r="A3739" s="250"/>
      <c r="B3739" s="264" t="s">
        <v>48</v>
      </c>
      <c r="C3739" s="30">
        <v>0</v>
      </c>
      <c r="D3739" s="30">
        <v>1</v>
      </c>
      <c r="E3739" s="30">
        <v>2</v>
      </c>
      <c r="F3739" s="30">
        <v>0</v>
      </c>
      <c r="G3739" s="30">
        <v>0</v>
      </c>
      <c r="H3739" s="30">
        <v>2</v>
      </c>
      <c r="I3739" s="134">
        <f t="shared" si="116"/>
        <v>5</v>
      </c>
      <c r="J3739" s="164">
        <f>C3739+D3739</f>
        <v>1</v>
      </c>
      <c r="K3739" s="212">
        <f>E3739</f>
        <v>2</v>
      </c>
      <c r="L3739" s="222">
        <f>F3739+G3739</f>
        <v>0</v>
      </c>
    </row>
    <row r="3740" spans="1:12" ht="11.25" customHeight="1" x14ac:dyDescent="0.4">
      <c r="A3740" s="251"/>
      <c r="B3740" s="271"/>
      <c r="C3740" s="36">
        <f>C3739/I3739*100</f>
        <v>0</v>
      </c>
      <c r="D3740" s="36">
        <f>D3739/I3739*100</f>
        <v>20</v>
      </c>
      <c r="E3740" s="36">
        <f>E3739/I3739*100</f>
        <v>40</v>
      </c>
      <c r="F3740" s="36">
        <f>F3739/I3739*100</f>
        <v>0</v>
      </c>
      <c r="G3740" s="36">
        <f>G3739/I3739*100</f>
        <v>0</v>
      </c>
      <c r="H3740" s="85">
        <f>H3739/I3739*100</f>
        <v>40</v>
      </c>
      <c r="I3740" s="132">
        <f t="shared" si="116"/>
        <v>100</v>
      </c>
      <c r="J3740" s="162">
        <f>J3739/I3739*100</f>
        <v>20</v>
      </c>
      <c r="K3740" s="210">
        <f>K3739/I3739*100</f>
        <v>40</v>
      </c>
      <c r="L3740" s="221">
        <f>L3739/I3739*100</f>
        <v>0</v>
      </c>
    </row>
    <row r="3741" spans="1:12" ht="11.25" customHeight="1" x14ac:dyDescent="0.4">
      <c r="A3741" s="252" t="s">
        <v>6</v>
      </c>
      <c r="B3741" s="272" t="s">
        <v>54</v>
      </c>
      <c r="C3741" s="30">
        <v>9</v>
      </c>
      <c r="D3741" s="30">
        <v>51</v>
      </c>
      <c r="E3741" s="30">
        <v>88</v>
      </c>
      <c r="F3741" s="30">
        <v>6</v>
      </c>
      <c r="G3741" s="30">
        <v>5</v>
      </c>
      <c r="H3741" s="30">
        <v>11</v>
      </c>
      <c r="I3741" s="157">
        <f t="shared" si="116"/>
        <v>170</v>
      </c>
      <c r="J3741" s="161">
        <f>C3741+D3741</f>
        <v>60</v>
      </c>
      <c r="K3741" s="38">
        <f>E3741</f>
        <v>88</v>
      </c>
      <c r="L3741" s="220">
        <f>F3741+G3741</f>
        <v>11</v>
      </c>
    </row>
    <row r="3742" spans="1:12" ht="11.25" customHeight="1" x14ac:dyDescent="0.4">
      <c r="A3742" s="253"/>
      <c r="B3742" s="263"/>
      <c r="C3742" s="31">
        <f>C3741/I3741*100</f>
        <v>5.2941176470588234</v>
      </c>
      <c r="D3742" s="33">
        <f>D3741/I3741*100</f>
        <v>30</v>
      </c>
      <c r="E3742" s="33">
        <f>E3741/I3741*100</f>
        <v>51.764705882352949</v>
      </c>
      <c r="F3742" s="33">
        <f>F3741/I3741*100</f>
        <v>3.5294117647058822</v>
      </c>
      <c r="G3742" s="33">
        <f>G3741/I3741*100</f>
        <v>2.9411764705882351</v>
      </c>
      <c r="H3742" s="78">
        <f>H3741/I3741*100</f>
        <v>6.4705882352941186</v>
      </c>
      <c r="I3742" s="133">
        <f t="shared" si="116"/>
        <v>100</v>
      </c>
      <c r="J3742" s="163">
        <f>J3741/I3741*100</f>
        <v>35.294117647058826</v>
      </c>
      <c r="K3742" s="211">
        <f>K3741/I3741*100</f>
        <v>51.764705882352949</v>
      </c>
      <c r="L3742" s="192">
        <f>L3741/I3741*100</f>
        <v>6.4705882352941186</v>
      </c>
    </row>
    <row r="3743" spans="1:12" ht="11.25" customHeight="1" x14ac:dyDescent="0.4">
      <c r="A3743" s="253"/>
      <c r="B3743" s="264" t="s">
        <v>56</v>
      </c>
      <c r="C3743" s="30">
        <v>15</v>
      </c>
      <c r="D3743" s="30">
        <v>53</v>
      </c>
      <c r="E3743" s="30">
        <v>50</v>
      </c>
      <c r="F3743" s="30">
        <v>4</v>
      </c>
      <c r="G3743" s="30">
        <v>7</v>
      </c>
      <c r="H3743" s="30">
        <v>3</v>
      </c>
      <c r="I3743" s="134">
        <f t="shared" si="116"/>
        <v>132</v>
      </c>
      <c r="J3743" s="164">
        <f>C3743+D3743</f>
        <v>68</v>
      </c>
      <c r="K3743" s="212">
        <f>E3743</f>
        <v>50</v>
      </c>
      <c r="L3743" s="222">
        <f>F3743+G3743</f>
        <v>11</v>
      </c>
    </row>
    <row r="3744" spans="1:12" ht="11.25" customHeight="1" x14ac:dyDescent="0.4">
      <c r="A3744" s="253"/>
      <c r="B3744" s="264"/>
      <c r="C3744" s="32">
        <f>C3743/I3743*100</f>
        <v>11.363636363636363</v>
      </c>
      <c r="D3744" s="32">
        <f>D3743/I3743*100</f>
        <v>40.151515151515149</v>
      </c>
      <c r="E3744" s="32">
        <f>E3743/I3743*100</f>
        <v>37.878787878787875</v>
      </c>
      <c r="F3744" s="32">
        <f>F3743/I3743*100</f>
        <v>3.0303030303030303</v>
      </c>
      <c r="G3744" s="32">
        <f>G3743/I3743*100</f>
        <v>5.3030303030303028</v>
      </c>
      <c r="H3744" s="74">
        <f>H3743/I3743*100</f>
        <v>2.2727272727272729</v>
      </c>
      <c r="I3744" s="133">
        <f t="shared" si="116"/>
        <v>99.999999999999986</v>
      </c>
      <c r="J3744" s="163">
        <f>J3743/I3743*100</f>
        <v>51.515151515151516</v>
      </c>
      <c r="K3744" s="211">
        <f>K3743/I3743*100</f>
        <v>37.878787878787875</v>
      </c>
      <c r="L3744" s="192">
        <f>L3743/I3743*100</f>
        <v>8.3333333333333321</v>
      </c>
    </row>
    <row r="3745" spans="1:12" ht="11.25" customHeight="1" x14ac:dyDescent="0.4">
      <c r="A3745" s="253"/>
      <c r="B3745" s="262" t="s">
        <v>3</v>
      </c>
      <c r="C3745" s="30">
        <v>66</v>
      </c>
      <c r="D3745" s="30">
        <v>262</v>
      </c>
      <c r="E3745" s="30">
        <v>377</v>
      </c>
      <c r="F3745" s="30">
        <v>36</v>
      </c>
      <c r="G3745" s="30">
        <v>22</v>
      </c>
      <c r="H3745" s="30">
        <v>7</v>
      </c>
      <c r="I3745" s="134">
        <f t="shared" si="116"/>
        <v>770</v>
      </c>
      <c r="J3745" s="164">
        <f>C3745+D3745</f>
        <v>328</v>
      </c>
      <c r="K3745" s="212">
        <f>E3745</f>
        <v>377</v>
      </c>
      <c r="L3745" s="222">
        <f>F3745+G3745</f>
        <v>58</v>
      </c>
    </row>
    <row r="3746" spans="1:12" ht="11.25" customHeight="1" x14ac:dyDescent="0.4">
      <c r="A3746" s="253"/>
      <c r="B3746" s="263"/>
      <c r="C3746" s="32">
        <f>C3745/I3745*100</f>
        <v>8.5714285714285712</v>
      </c>
      <c r="D3746" s="32">
        <f>D3745/I3745*100</f>
        <v>34.025974025974023</v>
      </c>
      <c r="E3746" s="32">
        <f>E3745/I3745*100</f>
        <v>48.961038961038959</v>
      </c>
      <c r="F3746" s="32">
        <f>F3745/I3745*100</f>
        <v>4.6753246753246751</v>
      </c>
      <c r="G3746" s="32">
        <f>G3745/I3745*100</f>
        <v>2.8571428571428572</v>
      </c>
      <c r="H3746" s="74">
        <f>H3745/I3745*100</f>
        <v>0.90909090909090906</v>
      </c>
      <c r="I3746" s="133">
        <f t="shared" si="116"/>
        <v>100</v>
      </c>
      <c r="J3746" s="163">
        <f>J3745/I3745*100</f>
        <v>42.597402597402592</v>
      </c>
      <c r="K3746" s="211">
        <f>K3745/I3745*100</f>
        <v>48.961038961038959</v>
      </c>
      <c r="L3746" s="192">
        <f>L3745/I3745*100</f>
        <v>7.5324675324675319</v>
      </c>
    </row>
    <row r="3747" spans="1:12" ht="11.25" customHeight="1" x14ac:dyDescent="0.4">
      <c r="A3747" s="253"/>
      <c r="B3747" s="264" t="s">
        <v>50</v>
      </c>
      <c r="C3747" s="30">
        <v>15</v>
      </c>
      <c r="D3747" s="30">
        <v>58</v>
      </c>
      <c r="E3747" s="30">
        <v>43</v>
      </c>
      <c r="F3747" s="30">
        <v>6</v>
      </c>
      <c r="G3747" s="30">
        <v>0</v>
      </c>
      <c r="H3747" s="30">
        <v>6</v>
      </c>
      <c r="I3747" s="134">
        <f t="shared" si="116"/>
        <v>128</v>
      </c>
      <c r="J3747" s="164">
        <f>C3747+D3747</f>
        <v>73</v>
      </c>
      <c r="K3747" s="212">
        <f>E3747</f>
        <v>43</v>
      </c>
      <c r="L3747" s="222">
        <f>F3747+G3747</f>
        <v>6</v>
      </c>
    </row>
    <row r="3748" spans="1:12" ht="11.25" customHeight="1" x14ac:dyDescent="0.4">
      <c r="A3748" s="253"/>
      <c r="B3748" s="264"/>
      <c r="C3748" s="32">
        <f>C3747/I3747*100</f>
        <v>11.71875</v>
      </c>
      <c r="D3748" s="32">
        <f>D3747/I3747*100</f>
        <v>45.3125</v>
      </c>
      <c r="E3748" s="32">
        <f>E3747/I3747*100</f>
        <v>33.59375</v>
      </c>
      <c r="F3748" s="32">
        <f>F3747/I3747*100</f>
        <v>4.6875</v>
      </c>
      <c r="G3748" s="32">
        <f>G3747/I3747*100</f>
        <v>0</v>
      </c>
      <c r="H3748" s="74">
        <f>H3747/I3747*100</f>
        <v>4.6875</v>
      </c>
      <c r="I3748" s="133">
        <f t="shared" si="116"/>
        <v>100</v>
      </c>
      <c r="J3748" s="163">
        <f>J3747/I3747*100</f>
        <v>57.03125</v>
      </c>
      <c r="K3748" s="211">
        <f>K3747/I3747*100</f>
        <v>33.59375</v>
      </c>
      <c r="L3748" s="192">
        <f>L3747/I3747*100</f>
        <v>4.6875</v>
      </c>
    </row>
    <row r="3749" spans="1:12" ht="11.25" customHeight="1" x14ac:dyDescent="0.4">
      <c r="A3749" s="253"/>
      <c r="B3749" s="262" t="s">
        <v>51</v>
      </c>
      <c r="C3749" s="30">
        <v>10</v>
      </c>
      <c r="D3749" s="30">
        <v>14</v>
      </c>
      <c r="E3749" s="30">
        <v>35</v>
      </c>
      <c r="F3749" s="30">
        <v>1</v>
      </c>
      <c r="G3749" s="30">
        <v>1</v>
      </c>
      <c r="H3749" s="30">
        <v>1</v>
      </c>
      <c r="I3749" s="134">
        <f t="shared" si="116"/>
        <v>62</v>
      </c>
      <c r="J3749" s="164">
        <f>C3749+D3749</f>
        <v>24</v>
      </c>
      <c r="K3749" s="212">
        <f>E3749</f>
        <v>35</v>
      </c>
      <c r="L3749" s="222">
        <f>F3749+G3749</f>
        <v>2</v>
      </c>
    </row>
    <row r="3750" spans="1:12" ht="11.25" customHeight="1" x14ac:dyDescent="0.4">
      <c r="A3750" s="253"/>
      <c r="B3750" s="263"/>
      <c r="C3750" s="32">
        <f>C3749/I3749*100</f>
        <v>16.129032258064516</v>
      </c>
      <c r="D3750" s="32">
        <f>D3749/I3749*100</f>
        <v>22.58064516129032</v>
      </c>
      <c r="E3750" s="32">
        <f>E3749/I3749*100</f>
        <v>56.451612903225815</v>
      </c>
      <c r="F3750" s="32">
        <f>F3749/I3749*100</f>
        <v>1.6129032258064515</v>
      </c>
      <c r="G3750" s="32">
        <f>G3749/I3749*100</f>
        <v>1.6129032258064515</v>
      </c>
      <c r="H3750" s="74">
        <f>H3749/I3749*100</f>
        <v>1.6129032258064515</v>
      </c>
      <c r="I3750" s="133">
        <f t="shared" si="116"/>
        <v>99.999999999999986</v>
      </c>
      <c r="J3750" s="163">
        <f>J3749/I3749*100</f>
        <v>38.70967741935484</v>
      </c>
      <c r="K3750" s="211">
        <f>K3749/I3749*100</f>
        <v>56.451612903225815</v>
      </c>
      <c r="L3750" s="192">
        <f>L3749/I3749*100</f>
        <v>3.225806451612903</v>
      </c>
    </row>
    <row r="3751" spans="1:12" ht="11.25" customHeight="1" x14ac:dyDescent="0.4">
      <c r="A3751" s="253"/>
      <c r="B3751" s="264" t="s">
        <v>61</v>
      </c>
      <c r="C3751" s="30">
        <v>38</v>
      </c>
      <c r="D3751" s="30">
        <v>160</v>
      </c>
      <c r="E3751" s="30">
        <v>191</v>
      </c>
      <c r="F3751" s="30">
        <v>11</v>
      </c>
      <c r="G3751" s="30">
        <v>7</v>
      </c>
      <c r="H3751" s="30">
        <v>15</v>
      </c>
      <c r="I3751" s="134">
        <f t="shared" si="116"/>
        <v>422</v>
      </c>
      <c r="J3751" s="164">
        <f>C3751+D3751</f>
        <v>198</v>
      </c>
      <c r="K3751" s="212">
        <f>E3751</f>
        <v>191</v>
      </c>
      <c r="L3751" s="222">
        <f>F3751+G3751</f>
        <v>18</v>
      </c>
    </row>
    <row r="3752" spans="1:12" ht="11.25" customHeight="1" x14ac:dyDescent="0.4">
      <c r="A3752" s="253"/>
      <c r="B3752" s="264"/>
      <c r="C3752" s="32">
        <f>C3751/I3751*100</f>
        <v>9.0047393364928912</v>
      </c>
      <c r="D3752" s="32">
        <f>D3751/I3751*100</f>
        <v>37.914691943127963</v>
      </c>
      <c r="E3752" s="32">
        <f>E3751/I3751*100</f>
        <v>45.260663507109008</v>
      </c>
      <c r="F3752" s="32">
        <f>F3751/I3751*100</f>
        <v>2.6066350710900474</v>
      </c>
      <c r="G3752" s="32">
        <f>G3751/I3751*100</f>
        <v>1.6587677725118484</v>
      </c>
      <c r="H3752" s="74">
        <f>H3751/I3751*100</f>
        <v>3.5545023696682465</v>
      </c>
      <c r="I3752" s="133">
        <f t="shared" si="116"/>
        <v>100</v>
      </c>
      <c r="J3752" s="163">
        <f>J3751/I3751*100</f>
        <v>46.919431279620852</v>
      </c>
      <c r="K3752" s="211">
        <f>K3751/I3751*100</f>
        <v>45.260663507109008</v>
      </c>
      <c r="L3752" s="192">
        <f>L3751/I3751*100</f>
        <v>4.2654028436018958</v>
      </c>
    </row>
    <row r="3753" spans="1:12" ht="11.25" customHeight="1" x14ac:dyDescent="0.4">
      <c r="A3753" s="253"/>
      <c r="B3753" s="262" t="s">
        <v>33</v>
      </c>
      <c r="C3753" s="30">
        <v>5</v>
      </c>
      <c r="D3753" s="30">
        <v>16</v>
      </c>
      <c r="E3753" s="30">
        <v>52</v>
      </c>
      <c r="F3753" s="30">
        <v>3</v>
      </c>
      <c r="G3753" s="30">
        <v>2</v>
      </c>
      <c r="H3753" s="30">
        <v>5</v>
      </c>
      <c r="I3753" s="134">
        <f t="shared" si="116"/>
        <v>83</v>
      </c>
      <c r="J3753" s="164">
        <f>C3753+D3753</f>
        <v>21</v>
      </c>
      <c r="K3753" s="212">
        <f>E3753</f>
        <v>52</v>
      </c>
      <c r="L3753" s="222">
        <f>F3753+G3753</f>
        <v>5</v>
      </c>
    </row>
    <row r="3754" spans="1:12" ht="11.25" customHeight="1" x14ac:dyDescent="0.4">
      <c r="A3754" s="253"/>
      <c r="B3754" s="263"/>
      <c r="C3754" s="32">
        <f>C3753/I3753*100</f>
        <v>6.024096385542169</v>
      </c>
      <c r="D3754" s="32">
        <f>D3753/I3753*100</f>
        <v>19.277108433734941</v>
      </c>
      <c r="E3754" s="32">
        <f>E3753/I3753*100</f>
        <v>62.650602409638559</v>
      </c>
      <c r="F3754" s="32">
        <f>F3753/I3753*100</f>
        <v>3.6144578313253009</v>
      </c>
      <c r="G3754" s="32">
        <f>G3753/I3753*100</f>
        <v>2.4096385542168677</v>
      </c>
      <c r="H3754" s="74">
        <f>H3753/I3753*100</f>
        <v>6.024096385542169</v>
      </c>
      <c r="I3754" s="133">
        <f t="shared" si="116"/>
        <v>100</v>
      </c>
      <c r="J3754" s="163">
        <f>J3753/I3753*100</f>
        <v>25.301204819277107</v>
      </c>
      <c r="K3754" s="211">
        <f>K3753/I3753*100</f>
        <v>62.650602409638559</v>
      </c>
      <c r="L3754" s="192">
        <f>L3753/I3753*100</f>
        <v>6.024096385542169</v>
      </c>
    </row>
    <row r="3755" spans="1:12" ht="11.25" customHeight="1" x14ac:dyDescent="0.4">
      <c r="A3755" s="253"/>
      <c r="B3755" s="264" t="s">
        <v>48</v>
      </c>
      <c r="C3755" s="30">
        <v>0</v>
      </c>
      <c r="D3755" s="30">
        <v>2</v>
      </c>
      <c r="E3755" s="30">
        <v>3</v>
      </c>
      <c r="F3755" s="30">
        <v>1</v>
      </c>
      <c r="G3755" s="30">
        <v>0</v>
      </c>
      <c r="H3755" s="30">
        <v>5</v>
      </c>
      <c r="I3755" s="134">
        <f t="shared" si="116"/>
        <v>11</v>
      </c>
      <c r="J3755" s="164">
        <f>C3755+D3755</f>
        <v>2</v>
      </c>
      <c r="K3755" s="212">
        <f>E3755</f>
        <v>3</v>
      </c>
      <c r="L3755" s="222">
        <f>F3755+G3755</f>
        <v>1</v>
      </c>
    </row>
    <row r="3756" spans="1:12" ht="11.25" customHeight="1" x14ac:dyDescent="0.4">
      <c r="A3756" s="254"/>
      <c r="B3756" s="271"/>
      <c r="C3756" s="36">
        <f>C3755/I3755*100</f>
        <v>0</v>
      </c>
      <c r="D3756" s="36">
        <f>D3755/I3755*100</f>
        <v>18.181818181818183</v>
      </c>
      <c r="E3756" s="36">
        <f>E3755/I3755*100</f>
        <v>27.27272727272727</v>
      </c>
      <c r="F3756" s="36">
        <f>F3755/I3755*100</f>
        <v>9.0909090909090917</v>
      </c>
      <c r="G3756" s="36">
        <f>G3755/I3755*100</f>
        <v>0</v>
      </c>
      <c r="H3756" s="85">
        <f>H3755/I3755*100</f>
        <v>45.454545454545453</v>
      </c>
      <c r="I3756" s="132">
        <f t="shared" si="116"/>
        <v>100</v>
      </c>
      <c r="J3756" s="162">
        <f>J3755/I3755*100</f>
        <v>18.181818181818183</v>
      </c>
      <c r="K3756" s="210">
        <f>K3755/I3755*100</f>
        <v>27.27272727272727</v>
      </c>
      <c r="L3756" s="221">
        <f>L3755/I3755*100</f>
        <v>9.0909090909090917</v>
      </c>
    </row>
    <row r="3757" spans="1:12" ht="11.25" customHeight="1" x14ac:dyDescent="0.4">
      <c r="A3757" s="249" t="s">
        <v>21</v>
      </c>
      <c r="B3757" s="272" t="s">
        <v>65</v>
      </c>
      <c r="C3757" s="30">
        <v>14</v>
      </c>
      <c r="D3757" s="30">
        <v>104</v>
      </c>
      <c r="E3757" s="30">
        <v>143</v>
      </c>
      <c r="F3757" s="30">
        <v>8</v>
      </c>
      <c r="G3757" s="30">
        <v>5</v>
      </c>
      <c r="H3757" s="30">
        <v>8</v>
      </c>
      <c r="I3757" s="131">
        <f t="shared" si="116"/>
        <v>282</v>
      </c>
      <c r="J3757" s="161">
        <f>C3757+D3757</f>
        <v>118</v>
      </c>
      <c r="K3757" s="38">
        <f>E3757</f>
        <v>143</v>
      </c>
      <c r="L3757" s="220">
        <f>F3757+G3757</f>
        <v>13</v>
      </c>
    </row>
    <row r="3758" spans="1:12" ht="11.25" customHeight="1" x14ac:dyDescent="0.4">
      <c r="A3758" s="250"/>
      <c r="B3758" s="263"/>
      <c r="C3758" s="31">
        <f>C3757/I3757*100</f>
        <v>4.9645390070921991</v>
      </c>
      <c r="D3758" s="33">
        <f>D3757/I3757*100</f>
        <v>36.87943262411347</v>
      </c>
      <c r="E3758" s="33">
        <f>E3757/I3757*100</f>
        <v>50.709219858156033</v>
      </c>
      <c r="F3758" s="33">
        <f>F3757/I3757*100</f>
        <v>2.8368794326241136</v>
      </c>
      <c r="G3758" s="33">
        <f>G3757/I3757*100</f>
        <v>1.773049645390071</v>
      </c>
      <c r="H3758" s="78">
        <f>H3757/I3757*100</f>
        <v>2.8368794326241136</v>
      </c>
      <c r="I3758" s="133">
        <f t="shared" si="116"/>
        <v>100</v>
      </c>
      <c r="J3758" s="163">
        <f>J3757/I3757*100</f>
        <v>41.843971631205676</v>
      </c>
      <c r="K3758" s="211">
        <f>K3757/I3757*100</f>
        <v>50.709219858156033</v>
      </c>
      <c r="L3758" s="192">
        <f>L3757/I3757*100</f>
        <v>4.6099290780141837</v>
      </c>
    </row>
    <row r="3759" spans="1:12" ht="11.25" customHeight="1" x14ac:dyDescent="0.4">
      <c r="A3759" s="250"/>
      <c r="B3759" s="264" t="s">
        <v>67</v>
      </c>
      <c r="C3759" s="30">
        <v>36</v>
      </c>
      <c r="D3759" s="30">
        <v>129</v>
      </c>
      <c r="E3759" s="30">
        <v>130</v>
      </c>
      <c r="F3759" s="30">
        <v>11</v>
      </c>
      <c r="G3759" s="30">
        <v>7</v>
      </c>
      <c r="H3759" s="30">
        <v>11</v>
      </c>
      <c r="I3759" s="134">
        <f t="shared" si="116"/>
        <v>324</v>
      </c>
      <c r="J3759" s="164">
        <f>C3759+D3759</f>
        <v>165</v>
      </c>
      <c r="K3759" s="212">
        <f>E3759</f>
        <v>130</v>
      </c>
      <c r="L3759" s="222">
        <f>F3759+G3759</f>
        <v>18</v>
      </c>
    </row>
    <row r="3760" spans="1:12" ht="11.25" customHeight="1" x14ac:dyDescent="0.4">
      <c r="A3760" s="250"/>
      <c r="B3760" s="264"/>
      <c r="C3760" s="32">
        <f>C3759/I3759*100</f>
        <v>11.111111111111111</v>
      </c>
      <c r="D3760" s="32">
        <f>D3759/I3759*100</f>
        <v>39.814814814814817</v>
      </c>
      <c r="E3760" s="32">
        <f>E3759/I3759*100</f>
        <v>40.123456790123456</v>
      </c>
      <c r="F3760" s="32">
        <f>F3759/I3759*100</f>
        <v>3.3950617283950617</v>
      </c>
      <c r="G3760" s="32">
        <f>G3759/I3759*100</f>
        <v>2.1604938271604937</v>
      </c>
      <c r="H3760" s="74">
        <f>H3759/I3759*100</f>
        <v>3.3950617283950617</v>
      </c>
      <c r="I3760" s="133">
        <f t="shared" si="116"/>
        <v>100</v>
      </c>
      <c r="J3760" s="163">
        <f>J3759/I3759*100</f>
        <v>50.925925925925931</v>
      </c>
      <c r="K3760" s="211">
        <f>K3759/I3759*100</f>
        <v>40.123456790123456</v>
      </c>
      <c r="L3760" s="192">
        <f>L3759/I3759*100</f>
        <v>5.5555555555555554</v>
      </c>
    </row>
    <row r="3761" spans="1:13" ht="11.25" customHeight="1" x14ac:dyDescent="0.4">
      <c r="A3761" s="250"/>
      <c r="B3761" s="262" t="s">
        <v>69</v>
      </c>
      <c r="C3761" s="30">
        <v>76</v>
      </c>
      <c r="D3761" s="30">
        <v>268</v>
      </c>
      <c r="E3761" s="30">
        <v>400</v>
      </c>
      <c r="F3761" s="30">
        <v>32</v>
      </c>
      <c r="G3761" s="30">
        <v>26</v>
      </c>
      <c r="H3761" s="30">
        <v>23</v>
      </c>
      <c r="I3761" s="134">
        <f t="shared" si="116"/>
        <v>825</v>
      </c>
      <c r="J3761" s="164">
        <f>C3761+D3761</f>
        <v>344</v>
      </c>
      <c r="K3761" s="212">
        <f>E3761</f>
        <v>400</v>
      </c>
      <c r="L3761" s="222">
        <f>F3761+G3761</f>
        <v>58</v>
      </c>
    </row>
    <row r="3762" spans="1:13" ht="11.25" customHeight="1" x14ac:dyDescent="0.4">
      <c r="A3762" s="250"/>
      <c r="B3762" s="263"/>
      <c r="C3762" s="32">
        <f>C3761/I3761*100</f>
        <v>9.212121212121211</v>
      </c>
      <c r="D3762" s="32">
        <f>D3761/I3761*100</f>
        <v>32.484848484848484</v>
      </c>
      <c r="E3762" s="32">
        <f>E3761/I3761*100</f>
        <v>48.484848484848484</v>
      </c>
      <c r="F3762" s="32">
        <f>F3761/I3761*100</f>
        <v>3.8787878787878789</v>
      </c>
      <c r="G3762" s="32">
        <f>G3761/I3761*100</f>
        <v>3.1515151515151518</v>
      </c>
      <c r="H3762" s="74">
        <f>H3761/I3761*100</f>
        <v>2.7878787878787876</v>
      </c>
      <c r="I3762" s="133">
        <f t="shared" si="116"/>
        <v>100</v>
      </c>
      <c r="J3762" s="163">
        <f>J3761/I3761*100</f>
        <v>41.696969696969703</v>
      </c>
      <c r="K3762" s="211">
        <f>K3761/I3761*100</f>
        <v>48.484848484848484</v>
      </c>
      <c r="L3762" s="192">
        <f>L3761/I3761*100</f>
        <v>7.0303030303030294</v>
      </c>
    </row>
    <row r="3763" spans="1:13" ht="11.25" customHeight="1" x14ac:dyDescent="0.4">
      <c r="A3763" s="250"/>
      <c r="B3763" s="264" t="s">
        <v>70</v>
      </c>
      <c r="C3763" s="30">
        <v>27</v>
      </c>
      <c r="D3763" s="30">
        <v>81</v>
      </c>
      <c r="E3763" s="30">
        <v>98</v>
      </c>
      <c r="F3763" s="30">
        <v>12</v>
      </c>
      <c r="G3763" s="30">
        <v>6</v>
      </c>
      <c r="H3763" s="30">
        <v>1</v>
      </c>
      <c r="I3763" s="134">
        <f t="shared" si="116"/>
        <v>225</v>
      </c>
      <c r="J3763" s="164">
        <f>C3763+D3763</f>
        <v>108</v>
      </c>
      <c r="K3763" s="212">
        <f>E3763</f>
        <v>98</v>
      </c>
      <c r="L3763" s="222">
        <f>F3763+G3763</f>
        <v>18</v>
      </c>
    </row>
    <row r="3764" spans="1:13" ht="11.25" customHeight="1" x14ac:dyDescent="0.4">
      <c r="A3764" s="250"/>
      <c r="B3764" s="264"/>
      <c r="C3764" s="32">
        <f>C3763/I3763*100</f>
        <v>12</v>
      </c>
      <c r="D3764" s="32">
        <f>D3763/I3763*100</f>
        <v>36</v>
      </c>
      <c r="E3764" s="32">
        <f>E3763/I3763*100</f>
        <v>43.55555555555555</v>
      </c>
      <c r="F3764" s="32">
        <f>F3763/I3763*100</f>
        <v>5.3333333333333339</v>
      </c>
      <c r="G3764" s="32">
        <f>G3763/I3763*100</f>
        <v>2.666666666666667</v>
      </c>
      <c r="H3764" s="74">
        <f>H3763/I3763*100</f>
        <v>0.44444444444444442</v>
      </c>
      <c r="I3764" s="133">
        <f t="shared" si="116"/>
        <v>99.999999999999986</v>
      </c>
      <c r="J3764" s="163">
        <f>J3763/I3763*100</f>
        <v>48</v>
      </c>
      <c r="K3764" s="211">
        <f>K3763/I3763*100</f>
        <v>43.55555555555555</v>
      </c>
      <c r="L3764" s="192">
        <f>L3763/I3763*100</f>
        <v>8</v>
      </c>
    </row>
    <row r="3765" spans="1:13" ht="11.25" customHeight="1" x14ac:dyDescent="0.4">
      <c r="A3765" s="250"/>
      <c r="B3765" s="262" t="s">
        <v>72</v>
      </c>
      <c r="C3765" s="30">
        <v>5</v>
      </c>
      <c r="D3765" s="30">
        <v>31</v>
      </c>
      <c r="E3765" s="30">
        <v>64</v>
      </c>
      <c r="F3765" s="30">
        <v>5</v>
      </c>
      <c r="G3765" s="30">
        <v>0</v>
      </c>
      <c r="H3765" s="30">
        <v>4</v>
      </c>
      <c r="I3765" s="134">
        <f t="shared" si="116"/>
        <v>109</v>
      </c>
      <c r="J3765" s="164">
        <f>C3765+D3765</f>
        <v>36</v>
      </c>
      <c r="K3765" s="212">
        <f>E3765</f>
        <v>64</v>
      </c>
      <c r="L3765" s="222">
        <f>F3765+G3765</f>
        <v>5</v>
      </c>
    </row>
    <row r="3766" spans="1:13" ht="11.25" customHeight="1" x14ac:dyDescent="0.4">
      <c r="A3766" s="250"/>
      <c r="B3766" s="263"/>
      <c r="C3766" s="32">
        <f>C3765/I3765*100</f>
        <v>4.5871559633027523</v>
      </c>
      <c r="D3766" s="32">
        <f>D3765/I3765*100</f>
        <v>28.440366972477065</v>
      </c>
      <c r="E3766" s="32">
        <f>E3765/I3765*100</f>
        <v>58.715596330275233</v>
      </c>
      <c r="F3766" s="32">
        <f>F3765/I3765*100</f>
        <v>4.5871559633027523</v>
      </c>
      <c r="G3766" s="32">
        <f>G3765/I3765*100</f>
        <v>0</v>
      </c>
      <c r="H3766" s="74">
        <f>H3765/I3765*100</f>
        <v>3.669724770642202</v>
      </c>
      <c r="I3766" s="133">
        <f t="shared" si="116"/>
        <v>100</v>
      </c>
      <c r="J3766" s="163">
        <f>J3765/I3765*100</f>
        <v>33.027522935779821</v>
      </c>
      <c r="K3766" s="211">
        <f>K3765/I3765*100</f>
        <v>58.715596330275233</v>
      </c>
      <c r="L3766" s="192">
        <f>L3765/I3765*100</f>
        <v>4.5871559633027523</v>
      </c>
    </row>
    <row r="3767" spans="1:13" ht="11.25" customHeight="1" x14ac:dyDescent="0.4">
      <c r="A3767" s="250"/>
      <c r="B3767" s="264" t="s">
        <v>48</v>
      </c>
      <c r="C3767" s="30">
        <v>0</v>
      </c>
      <c r="D3767" s="30">
        <v>3</v>
      </c>
      <c r="E3767" s="30">
        <v>4</v>
      </c>
      <c r="F3767" s="30">
        <v>0</v>
      </c>
      <c r="G3767" s="30">
        <v>0</v>
      </c>
      <c r="H3767" s="30">
        <v>6</v>
      </c>
      <c r="I3767" s="134">
        <f t="shared" si="116"/>
        <v>13</v>
      </c>
      <c r="J3767" s="184">
        <f>C3767+D3767</f>
        <v>3</v>
      </c>
      <c r="K3767" s="212">
        <f>E3767</f>
        <v>4</v>
      </c>
      <c r="L3767" s="222">
        <f>F3767+G3767</f>
        <v>0</v>
      </c>
    </row>
    <row r="3768" spans="1:13" ht="11.25" customHeight="1" x14ac:dyDescent="0.4">
      <c r="A3768" s="251"/>
      <c r="B3768" s="271"/>
      <c r="C3768" s="34">
        <f>C3767/I3767*100</f>
        <v>0</v>
      </c>
      <c r="D3768" s="34">
        <f>D3767/I3767*100</f>
        <v>23.076923076923077</v>
      </c>
      <c r="E3768" s="34">
        <f>E3767/I3767*100</f>
        <v>30.76923076923077</v>
      </c>
      <c r="F3768" s="34">
        <f>F3767/I3767*100</f>
        <v>0</v>
      </c>
      <c r="G3768" s="34">
        <f>G3767/I3767*100</f>
        <v>0</v>
      </c>
      <c r="H3768" s="82">
        <f>H3767/I3767*100</f>
        <v>46.153846153846153</v>
      </c>
      <c r="I3768" s="132">
        <f t="shared" si="116"/>
        <v>100</v>
      </c>
      <c r="J3768" s="166">
        <f>J3767/I3767*100</f>
        <v>23.076923076923077</v>
      </c>
      <c r="K3768" s="213">
        <f>K3767/I3767*100</f>
        <v>30.76923076923077</v>
      </c>
      <c r="L3768" s="194">
        <f>L3767/I3767*100</f>
        <v>0</v>
      </c>
    </row>
    <row r="3769" spans="1:13" ht="11.25" customHeight="1" x14ac:dyDescent="0.4">
      <c r="A3769" s="2"/>
      <c r="B3769" s="8"/>
      <c r="C3769" s="37"/>
      <c r="D3769" s="37"/>
      <c r="E3769" s="37"/>
      <c r="F3769" s="37"/>
      <c r="G3769" s="37"/>
      <c r="H3769" s="37"/>
      <c r="I3769" s="37"/>
      <c r="J3769" s="25"/>
      <c r="K3769" s="25"/>
      <c r="L3769" s="25"/>
    </row>
    <row r="3770" spans="1:13" x14ac:dyDescent="0.4">
      <c r="A3770" s="321"/>
      <c r="B3770" s="321"/>
      <c r="C3770" s="321"/>
      <c r="D3770" s="321"/>
      <c r="E3770" s="321"/>
      <c r="F3770" s="321"/>
      <c r="G3770" s="321"/>
      <c r="H3770" s="321"/>
      <c r="I3770" s="321"/>
      <c r="J3770" s="321"/>
      <c r="K3770" s="321"/>
      <c r="L3770" s="321"/>
    </row>
    <row r="3771" spans="1:13" ht="30" customHeight="1" x14ac:dyDescent="0.4">
      <c r="A3771" s="315" t="s">
        <v>306</v>
      </c>
      <c r="B3771" s="315"/>
      <c r="C3771" s="315"/>
      <c r="D3771" s="315"/>
      <c r="E3771" s="315"/>
      <c r="F3771" s="315"/>
      <c r="G3771" s="315"/>
      <c r="H3771" s="315"/>
      <c r="I3771" s="315"/>
      <c r="J3771" s="315"/>
      <c r="K3771" s="315"/>
      <c r="L3771" s="315"/>
    </row>
    <row r="3772" spans="1:13" ht="19.5" customHeight="1" x14ac:dyDescent="0.15">
      <c r="A3772" s="294"/>
      <c r="B3772" s="295"/>
      <c r="C3772" s="305" t="s">
        <v>8</v>
      </c>
      <c r="D3772" s="305" t="s">
        <v>100</v>
      </c>
      <c r="E3772" s="305" t="s">
        <v>302</v>
      </c>
      <c r="F3772" s="305" t="s">
        <v>301</v>
      </c>
      <c r="G3772" s="317" t="s">
        <v>240</v>
      </c>
      <c r="H3772" s="317" t="s">
        <v>94</v>
      </c>
      <c r="I3772" s="317" t="s">
        <v>216</v>
      </c>
      <c r="J3772" s="305" t="s">
        <v>294</v>
      </c>
      <c r="K3772" s="305" t="s">
        <v>134</v>
      </c>
      <c r="L3772" s="322" t="s">
        <v>163</v>
      </c>
    </row>
    <row r="3773" spans="1:13" ht="100.5" customHeight="1" x14ac:dyDescent="0.15">
      <c r="A3773" s="296" t="s">
        <v>11</v>
      </c>
      <c r="B3773" s="297"/>
      <c r="C3773" s="305"/>
      <c r="D3773" s="305"/>
      <c r="E3773" s="305"/>
      <c r="F3773" s="305"/>
      <c r="G3773" s="318"/>
      <c r="H3773" s="318"/>
      <c r="I3773" s="318"/>
      <c r="J3773" s="305"/>
      <c r="K3773" s="305"/>
      <c r="L3773" s="323"/>
    </row>
    <row r="3774" spans="1:13" ht="11.25" customHeight="1" x14ac:dyDescent="0.4">
      <c r="A3774" s="255" t="s">
        <v>9</v>
      </c>
      <c r="B3774" s="256"/>
      <c r="C3774" s="38">
        <f t="shared" ref="C3774:L3774" si="117">C3776+C3778+C3780+C3782</f>
        <v>1257</v>
      </c>
      <c r="D3774" s="38">
        <f t="shared" si="117"/>
        <v>60</v>
      </c>
      <c r="E3774" s="38">
        <f t="shared" si="117"/>
        <v>181</v>
      </c>
      <c r="F3774" s="38">
        <f t="shared" si="117"/>
        <v>646</v>
      </c>
      <c r="G3774" s="38">
        <f t="shared" si="117"/>
        <v>187</v>
      </c>
      <c r="H3774" s="38">
        <f t="shared" si="117"/>
        <v>27</v>
      </c>
      <c r="I3774" s="38">
        <f t="shared" si="117"/>
        <v>45</v>
      </c>
      <c r="J3774" s="38">
        <f t="shared" si="117"/>
        <v>65</v>
      </c>
      <c r="K3774" s="38">
        <f t="shared" si="117"/>
        <v>619</v>
      </c>
      <c r="L3774" s="225">
        <f t="shared" si="117"/>
        <v>95</v>
      </c>
      <c r="M3774" s="240"/>
    </row>
    <row r="3775" spans="1:13" ht="11.25" customHeight="1" x14ac:dyDescent="0.4">
      <c r="A3775" s="257"/>
      <c r="B3775" s="258"/>
      <c r="C3775" s="29">
        <f t="shared" ref="C3775:L3775" si="118">C3774/$H3844*100</f>
        <v>70.697412823397073</v>
      </c>
      <c r="D3775" s="29">
        <f t="shared" si="118"/>
        <v>3.3745781777277841</v>
      </c>
      <c r="E3775" s="29">
        <f t="shared" si="118"/>
        <v>10.179977502812148</v>
      </c>
      <c r="F3775" s="29">
        <f t="shared" si="118"/>
        <v>36.33295838020247</v>
      </c>
      <c r="G3775" s="29">
        <f t="shared" si="118"/>
        <v>10.517435320584926</v>
      </c>
      <c r="H3775" s="29">
        <f t="shared" si="118"/>
        <v>1.5185601799775028</v>
      </c>
      <c r="I3775" s="29">
        <f t="shared" si="118"/>
        <v>2.5309336332958381</v>
      </c>
      <c r="J3775" s="29">
        <f t="shared" si="118"/>
        <v>3.6557930258717661</v>
      </c>
      <c r="K3775" s="29">
        <f t="shared" si="118"/>
        <v>34.814398200224971</v>
      </c>
      <c r="L3775" s="226">
        <f t="shared" si="118"/>
        <v>5.3430821147356582</v>
      </c>
    </row>
    <row r="3776" spans="1:13" ht="11.25" customHeight="1" x14ac:dyDescent="0.4">
      <c r="A3776" s="249" t="s">
        <v>24</v>
      </c>
      <c r="B3776" s="272" t="s">
        <v>25</v>
      </c>
      <c r="C3776" s="30">
        <v>901</v>
      </c>
      <c r="D3776" s="30">
        <v>44</v>
      </c>
      <c r="E3776" s="30">
        <v>125</v>
      </c>
      <c r="F3776" s="30">
        <v>421</v>
      </c>
      <c r="G3776" s="30">
        <v>158</v>
      </c>
      <c r="H3776" s="30">
        <v>21</v>
      </c>
      <c r="I3776" s="30">
        <v>36</v>
      </c>
      <c r="J3776" s="30">
        <v>60</v>
      </c>
      <c r="K3776" s="30">
        <v>406</v>
      </c>
      <c r="L3776" s="227">
        <v>74</v>
      </c>
    </row>
    <row r="3777" spans="1:12" ht="11.25" customHeight="1" x14ac:dyDescent="0.4">
      <c r="A3777" s="250"/>
      <c r="B3777" s="263"/>
      <c r="C3777" s="62">
        <f t="shared" ref="C3777:L3777" si="119">C3776/$H3846*100</f>
        <v>72.08</v>
      </c>
      <c r="D3777" s="62">
        <f t="shared" si="119"/>
        <v>3.52</v>
      </c>
      <c r="E3777" s="62">
        <f t="shared" si="119"/>
        <v>10</v>
      </c>
      <c r="F3777" s="62">
        <f t="shared" si="119"/>
        <v>33.68</v>
      </c>
      <c r="G3777" s="62">
        <f t="shared" si="119"/>
        <v>12.64</v>
      </c>
      <c r="H3777" s="62">
        <f t="shared" si="119"/>
        <v>1.68</v>
      </c>
      <c r="I3777" s="62">
        <f t="shared" si="119"/>
        <v>2.88</v>
      </c>
      <c r="J3777" s="62">
        <f t="shared" si="119"/>
        <v>4.8</v>
      </c>
      <c r="K3777" s="62">
        <f t="shared" si="119"/>
        <v>32.479999999999997</v>
      </c>
      <c r="L3777" s="228">
        <f t="shared" si="119"/>
        <v>5.92</v>
      </c>
    </row>
    <row r="3778" spans="1:12" ht="11.25" customHeight="1" x14ac:dyDescent="0.4">
      <c r="A3778" s="250"/>
      <c r="B3778" s="264" t="s">
        <v>26</v>
      </c>
      <c r="C3778" s="63">
        <v>236</v>
      </c>
      <c r="D3778" s="63">
        <v>9</v>
      </c>
      <c r="E3778" s="63">
        <v>37</v>
      </c>
      <c r="F3778" s="63">
        <v>152</v>
      </c>
      <c r="G3778" s="63">
        <v>16</v>
      </c>
      <c r="H3778" s="63">
        <v>3</v>
      </c>
      <c r="I3778" s="63">
        <v>6</v>
      </c>
      <c r="J3778" s="63">
        <v>3</v>
      </c>
      <c r="K3778" s="63">
        <v>134</v>
      </c>
      <c r="L3778" s="229">
        <v>13</v>
      </c>
    </row>
    <row r="3779" spans="1:12" ht="11.25" customHeight="1" x14ac:dyDescent="0.4">
      <c r="A3779" s="250"/>
      <c r="B3779" s="261"/>
      <c r="C3779" s="62">
        <f t="shared" ref="C3779:L3779" si="120">C3778/$H3848*100</f>
        <v>68.804664723032076</v>
      </c>
      <c r="D3779" s="62">
        <f t="shared" si="120"/>
        <v>2.6239067055393588</v>
      </c>
      <c r="E3779" s="62">
        <f t="shared" si="120"/>
        <v>10.787172011661808</v>
      </c>
      <c r="F3779" s="62">
        <f t="shared" si="120"/>
        <v>44.314868804664727</v>
      </c>
      <c r="G3779" s="62">
        <f t="shared" si="120"/>
        <v>4.6647230320699711</v>
      </c>
      <c r="H3779" s="62">
        <f t="shared" si="120"/>
        <v>0.87463556851311952</v>
      </c>
      <c r="I3779" s="62">
        <f t="shared" si="120"/>
        <v>1.749271137026239</v>
      </c>
      <c r="J3779" s="62">
        <f t="shared" si="120"/>
        <v>0.87463556851311952</v>
      </c>
      <c r="K3779" s="62">
        <f t="shared" si="120"/>
        <v>39.067055393586003</v>
      </c>
      <c r="L3779" s="228">
        <f t="shared" si="120"/>
        <v>3.7900874635568513</v>
      </c>
    </row>
    <row r="3780" spans="1:12" ht="11.25" customHeight="1" x14ac:dyDescent="0.4">
      <c r="A3780" s="250"/>
      <c r="B3780" s="262" t="s">
        <v>17</v>
      </c>
      <c r="C3780" s="30">
        <v>77</v>
      </c>
      <c r="D3780" s="30">
        <v>6</v>
      </c>
      <c r="E3780" s="30">
        <v>16</v>
      </c>
      <c r="F3780" s="30">
        <v>43</v>
      </c>
      <c r="G3780" s="30">
        <v>10</v>
      </c>
      <c r="H3780" s="30">
        <v>1</v>
      </c>
      <c r="I3780" s="30">
        <v>1</v>
      </c>
      <c r="J3780" s="30">
        <v>2</v>
      </c>
      <c r="K3780" s="30">
        <v>48</v>
      </c>
      <c r="L3780" s="227">
        <v>5</v>
      </c>
    </row>
    <row r="3781" spans="1:12" ht="11.25" customHeight="1" x14ac:dyDescent="0.4">
      <c r="A3781" s="250"/>
      <c r="B3781" s="260"/>
      <c r="C3781" s="62">
        <f t="shared" ref="C3781:L3781" si="121">C3780/$H3850*100</f>
        <v>65.811965811965806</v>
      </c>
      <c r="D3781" s="62">
        <f t="shared" si="121"/>
        <v>5.1282051282051277</v>
      </c>
      <c r="E3781" s="62">
        <f t="shared" si="121"/>
        <v>13.675213675213676</v>
      </c>
      <c r="F3781" s="62">
        <f t="shared" si="121"/>
        <v>36.752136752136757</v>
      </c>
      <c r="G3781" s="62">
        <f t="shared" si="121"/>
        <v>8.5470085470085468</v>
      </c>
      <c r="H3781" s="62">
        <f t="shared" si="121"/>
        <v>0.85470085470085477</v>
      </c>
      <c r="I3781" s="62">
        <f t="shared" si="121"/>
        <v>0.85470085470085477</v>
      </c>
      <c r="J3781" s="62">
        <f t="shared" si="121"/>
        <v>1.7094017094017095</v>
      </c>
      <c r="K3781" s="62">
        <f t="shared" si="121"/>
        <v>41.025641025641022</v>
      </c>
      <c r="L3781" s="228">
        <f t="shared" si="121"/>
        <v>4.2735042735042734</v>
      </c>
    </row>
    <row r="3782" spans="1:12" ht="11.25" customHeight="1" x14ac:dyDescent="0.4">
      <c r="A3782" s="250"/>
      <c r="B3782" s="261" t="s">
        <v>15</v>
      </c>
      <c r="C3782" s="30">
        <v>43</v>
      </c>
      <c r="D3782" s="30">
        <v>1</v>
      </c>
      <c r="E3782" s="30">
        <v>3</v>
      </c>
      <c r="F3782" s="30">
        <v>30</v>
      </c>
      <c r="G3782" s="30">
        <v>3</v>
      </c>
      <c r="H3782" s="30">
        <v>2</v>
      </c>
      <c r="I3782" s="30">
        <v>2</v>
      </c>
      <c r="J3782" s="30">
        <v>0</v>
      </c>
      <c r="K3782" s="30">
        <v>31</v>
      </c>
      <c r="L3782" s="227">
        <v>3</v>
      </c>
    </row>
    <row r="3783" spans="1:12" ht="11.25" customHeight="1" x14ac:dyDescent="0.4">
      <c r="A3783" s="250"/>
      <c r="B3783" s="261"/>
      <c r="C3783" s="29">
        <f t="shared" ref="C3783:L3783" si="122">C3782/$H3852*100</f>
        <v>63.235294117647058</v>
      </c>
      <c r="D3783" s="29">
        <f t="shared" si="122"/>
        <v>1.4705882352941175</v>
      </c>
      <c r="E3783" s="29">
        <f t="shared" si="122"/>
        <v>4.4117647058823533</v>
      </c>
      <c r="F3783" s="29">
        <f t="shared" si="122"/>
        <v>44.117647058823529</v>
      </c>
      <c r="G3783" s="29">
        <f t="shared" si="122"/>
        <v>4.4117647058823533</v>
      </c>
      <c r="H3783" s="29">
        <f t="shared" si="122"/>
        <v>2.9411764705882351</v>
      </c>
      <c r="I3783" s="29">
        <f t="shared" si="122"/>
        <v>2.9411764705882351</v>
      </c>
      <c r="J3783" s="29">
        <f t="shared" si="122"/>
        <v>0</v>
      </c>
      <c r="K3783" s="29">
        <f t="shared" si="122"/>
        <v>45.588235294117645</v>
      </c>
      <c r="L3783" s="226">
        <f t="shared" si="122"/>
        <v>4.4117647058823533</v>
      </c>
    </row>
    <row r="3784" spans="1:12" ht="11.25" customHeight="1" x14ac:dyDescent="0.4">
      <c r="A3784" s="249" t="s">
        <v>29</v>
      </c>
      <c r="B3784" s="259" t="s">
        <v>30</v>
      </c>
      <c r="C3784" s="67">
        <v>512</v>
      </c>
      <c r="D3784" s="67">
        <v>32</v>
      </c>
      <c r="E3784" s="67">
        <v>83</v>
      </c>
      <c r="F3784" s="67">
        <v>272</v>
      </c>
      <c r="G3784" s="67">
        <v>83</v>
      </c>
      <c r="H3784" s="67">
        <v>12</v>
      </c>
      <c r="I3784" s="67">
        <v>19</v>
      </c>
      <c r="J3784" s="67">
        <v>28</v>
      </c>
      <c r="K3784" s="67">
        <v>284</v>
      </c>
      <c r="L3784" s="230">
        <v>37</v>
      </c>
    </row>
    <row r="3785" spans="1:12" ht="11.25" customHeight="1" x14ac:dyDescent="0.4">
      <c r="A3785" s="250"/>
      <c r="B3785" s="261"/>
      <c r="C3785" s="62">
        <f t="shared" ref="C3785:L3785" si="123">C3784/$H3854*100</f>
        <v>65.057179161372304</v>
      </c>
      <c r="D3785" s="62">
        <f t="shared" si="123"/>
        <v>4.066073697585769</v>
      </c>
      <c r="E3785" s="62">
        <f t="shared" si="123"/>
        <v>10.546378653113088</v>
      </c>
      <c r="F3785" s="62">
        <f t="shared" si="123"/>
        <v>34.561626429479034</v>
      </c>
      <c r="G3785" s="62">
        <f t="shared" si="123"/>
        <v>10.546378653113088</v>
      </c>
      <c r="H3785" s="62">
        <f t="shared" si="123"/>
        <v>1.5247776365946633</v>
      </c>
      <c r="I3785" s="62">
        <f t="shared" si="123"/>
        <v>2.4142312579415499</v>
      </c>
      <c r="J3785" s="62">
        <f t="shared" si="123"/>
        <v>3.5578144853875475</v>
      </c>
      <c r="K3785" s="62">
        <f t="shared" si="123"/>
        <v>36.086404066073698</v>
      </c>
      <c r="L3785" s="228">
        <f t="shared" si="123"/>
        <v>4.7013977128335451</v>
      </c>
    </row>
    <row r="3786" spans="1:12" ht="11.25" customHeight="1" x14ac:dyDescent="0.4">
      <c r="A3786" s="250"/>
      <c r="B3786" s="262" t="s">
        <v>32</v>
      </c>
      <c r="C3786" s="30">
        <v>733</v>
      </c>
      <c r="D3786" s="30">
        <v>28</v>
      </c>
      <c r="E3786" s="30">
        <v>97</v>
      </c>
      <c r="F3786" s="30">
        <v>372</v>
      </c>
      <c r="G3786" s="30">
        <v>103</v>
      </c>
      <c r="H3786" s="30">
        <v>15</v>
      </c>
      <c r="I3786" s="30">
        <v>25</v>
      </c>
      <c r="J3786" s="30">
        <v>35</v>
      </c>
      <c r="K3786" s="30">
        <v>332</v>
      </c>
      <c r="L3786" s="227">
        <v>56</v>
      </c>
    </row>
    <row r="3787" spans="1:12" ht="11.25" customHeight="1" x14ac:dyDescent="0.4">
      <c r="A3787" s="250"/>
      <c r="B3787" s="260"/>
      <c r="C3787" s="62">
        <f t="shared" ref="C3787:L3787" si="124">C3786/$H3856*100</f>
        <v>75.567010309278345</v>
      </c>
      <c r="D3787" s="62">
        <f t="shared" si="124"/>
        <v>2.8865979381443299</v>
      </c>
      <c r="E3787" s="62">
        <f t="shared" si="124"/>
        <v>10</v>
      </c>
      <c r="F3787" s="62">
        <f t="shared" si="124"/>
        <v>38.350515463917532</v>
      </c>
      <c r="G3787" s="62">
        <f t="shared" si="124"/>
        <v>10.618556701030927</v>
      </c>
      <c r="H3787" s="62">
        <f t="shared" si="124"/>
        <v>1.5463917525773196</v>
      </c>
      <c r="I3787" s="62">
        <f t="shared" si="124"/>
        <v>2.5773195876288657</v>
      </c>
      <c r="J3787" s="62">
        <f t="shared" si="124"/>
        <v>3.608247422680412</v>
      </c>
      <c r="K3787" s="62">
        <f t="shared" si="124"/>
        <v>34.226804123711339</v>
      </c>
      <c r="L3787" s="228">
        <f t="shared" si="124"/>
        <v>5.7731958762886597</v>
      </c>
    </row>
    <row r="3788" spans="1:12" ht="11.25" customHeight="1" x14ac:dyDescent="0.4">
      <c r="A3788" s="250"/>
      <c r="B3788" s="262" t="s">
        <v>33</v>
      </c>
      <c r="C3788" s="30">
        <v>1</v>
      </c>
      <c r="D3788" s="30">
        <v>0</v>
      </c>
      <c r="E3788" s="30">
        <v>0</v>
      </c>
      <c r="F3788" s="30">
        <v>1</v>
      </c>
      <c r="G3788" s="30">
        <v>0</v>
      </c>
      <c r="H3788" s="30">
        <v>0</v>
      </c>
      <c r="I3788" s="30">
        <v>0</v>
      </c>
      <c r="J3788" s="30">
        <v>0</v>
      </c>
      <c r="K3788" s="30">
        <v>1</v>
      </c>
      <c r="L3788" s="227">
        <v>0</v>
      </c>
    </row>
    <row r="3789" spans="1:12" ht="11.25" customHeight="1" x14ac:dyDescent="0.4">
      <c r="A3789" s="250"/>
      <c r="B3789" s="260"/>
      <c r="C3789" s="62">
        <f t="shared" ref="C3789:L3789" si="125">C3788/$H3858*100</f>
        <v>100</v>
      </c>
      <c r="D3789" s="62">
        <f t="shared" si="125"/>
        <v>0</v>
      </c>
      <c r="E3789" s="62">
        <f t="shared" si="125"/>
        <v>0</v>
      </c>
      <c r="F3789" s="62">
        <f t="shared" si="125"/>
        <v>100</v>
      </c>
      <c r="G3789" s="62">
        <f t="shared" si="125"/>
        <v>0</v>
      </c>
      <c r="H3789" s="62">
        <f t="shared" si="125"/>
        <v>0</v>
      </c>
      <c r="I3789" s="62">
        <f t="shared" si="125"/>
        <v>0</v>
      </c>
      <c r="J3789" s="62">
        <f t="shared" si="125"/>
        <v>0</v>
      </c>
      <c r="K3789" s="62">
        <f t="shared" si="125"/>
        <v>100</v>
      </c>
      <c r="L3789" s="228">
        <f t="shared" si="125"/>
        <v>0</v>
      </c>
    </row>
    <row r="3790" spans="1:12" ht="11.25" customHeight="1" x14ac:dyDescent="0.4">
      <c r="A3790" s="250"/>
      <c r="B3790" s="262" t="s">
        <v>102</v>
      </c>
      <c r="C3790" s="30">
        <v>10</v>
      </c>
      <c r="D3790" s="30">
        <v>0</v>
      </c>
      <c r="E3790" s="30">
        <v>1</v>
      </c>
      <c r="F3790" s="30">
        <v>1</v>
      </c>
      <c r="G3790" s="30">
        <v>1</v>
      </c>
      <c r="H3790" s="30">
        <v>0</v>
      </c>
      <c r="I3790" s="30">
        <v>1</v>
      </c>
      <c r="J3790" s="30">
        <v>2</v>
      </c>
      <c r="K3790" s="30">
        <v>2</v>
      </c>
      <c r="L3790" s="227">
        <v>2</v>
      </c>
    </row>
    <row r="3791" spans="1:12" ht="11.25" customHeight="1" x14ac:dyDescent="0.4">
      <c r="A3791" s="250"/>
      <c r="B3791" s="260"/>
      <c r="C3791" s="62">
        <f t="shared" ref="C3791:L3791" si="126">C3790/$H3860*100</f>
        <v>55.555555555555557</v>
      </c>
      <c r="D3791" s="62">
        <f t="shared" si="126"/>
        <v>0</v>
      </c>
      <c r="E3791" s="62">
        <f t="shared" si="126"/>
        <v>5.5555555555555554</v>
      </c>
      <c r="F3791" s="62">
        <f t="shared" si="126"/>
        <v>5.5555555555555554</v>
      </c>
      <c r="G3791" s="62">
        <f t="shared" si="126"/>
        <v>5.5555555555555554</v>
      </c>
      <c r="H3791" s="62">
        <f t="shared" si="126"/>
        <v>0</v>
      </c>
      <c r="I3791" s="62">
        <f t="shared" si="126"/>
        <v>5.5555555555555554</v>
      </c>
      <c r="J3791" s="62">
        <f t="shared" si="126"/>
        <v>11.111111111111111</v>
      </c>
      <c r="K3791" s="62">
        <f t="shared" si="126"/>
        <v>11.111111111111111</v>
      </c>
      <c r="L3791" s="228">
        <f t="shared" si="126"/>
        <v>11.111111111111111</v>
      </c>
    </row>
    <row r="3792" spans="1:12" ht="11.25" customHeight="1" x14ac:dyDescent="0.4">
      <c r="A3792" s="250"/>
      <c r="B3792" s="261" t="s">
        <v>48</v>
      </c>
      <c r="C3792" s="30">
        <v>1</v>
      </c>
      <c r="D3792" s="30">
        <v>0</v>
      </c>
      <c r="E3792" s="30">
        <v>0</v>
      </c>
      <c r="F3792" s="30">
        <v>0</v>
      </c>
      <c r="G3792" s="30">
        <v>0</v>
      </c>
      <c r="H3792" s="30">
        <v>0</v>
      </c>
      <c r="I3792" s="30">
        <v>0</v>
      </c>
      <c r="J3792" s="30">
        <v>0</v>
      </c>
      <c r="K3792" s="30">
        <v>0</v>
      </c>
      <c r="L3792" s="227">
        <v>0</v>
      </c>
    </row>
    <row r="3793" spans="1:12" ht="11.25" customHeight="1" x14ac:dyDescent="0.4">
      <c r="A3793" s="251"/>
      <c r="B3793" s="268"/>
      <c r="C3793" s="29">
        <f t="shared" ref="C3793:L3793" si="127">C3792/$H3862*100</f>
        <v>50</v>
      </c>
      <c r="D3793" s="29">
        <f t="shared" si="127"/>
        <v>0</v>
      </c>
      <c r="E3793" s="29">
        <f t="shared" si="127"/>
        <v>0</v>
      </c>
      <c r="F3793" s="29">
        <f t="shared" si="127"/>
        <v>0</v>
      </c>
      <c r="G3793" s="29">
        <f t="shared" si="127"/>
        <v>0</v>
      </c>
      <c r="H3793" s="29">
        <f t="shared" si="127"/>
        <v>0</v>
      </c>
      <c r="I3793" s="29">
        <f t="shared" si="127"/>
        <v>0</v>
      </c>
      <c r="J3793" s="29">
        <f t="shared" si="127"/>
        <v>0</v>
      </c>
      <c r="K3793" s="29">
        <f t="shared" si="127"/>
        <v>0</v>
      </c>
      <c r="L3793" s="226">
        <f t="shared" si="127"/>
        <v>0</v>
      </c>
    </row>
    <row r="3794" spans="1:12" ht="11.25" customHeight="1" x14ac:dyDescent="0.4">
      <c r="A3794" s="249" t="s">
        <v>39</v>
      </c>
      <c r="B3794" s="259" t="s">
        <v>41</v>
      </c>
      <c r="C3794" s="30">
        <v>17</v>
      </c>
      <c r="D3794" s="30">
        <v>1</v>
      </c>
      <c r="E3794" s="30">
        <v>1</v>
      </c>
      <c r="F3794" s="30">
        <v>4</v>
      </c>
      <c r="G3794" s="30">
        <v>6</v>
      </c>
      <c r="H3794" s="30">
        <v>0</v>
      </c>
      <c r="I3794" s="30">
        <v>1</v>
      </c>
      <c r="J3794" s="30">
        <v>0</v>
      </c>
      <c r="K3794" s="30">
        <v>8</v>
      </c>
      <c r="L3794" s="227">
        <v>3</v>
      </c>
    </row>
    <row r="3795" spans="1:12" ht="11.25" customHeight="1" x14ac:dyDescent="0.4">
      <c r="A3795" s="250"/>
      <c r="B3795" s="260"/>
      <c r="C3795" s="62">
        <f t="shared" ref="C3795:L3795" si="128">C3794/$H3864*100</f>
        <v>34</v>
      </c>
      <c r="D3795" s="62">
        <f t="shared" si="128"/>
        <v>2</v>
      </c>
      <c r="E3795" s="62">
        <f t="shared" si="128"/>
        <v>2</v>
      </c>
      <c r="F3795" s="62">
        <f t="shared" si="128"/>
        <v>8</v>
      </c>
      <c r="G3795" s="62">
        <f t="shared" si="128"/>
        <v>12</v>
      </c>
      <c r="H3795" s="62">
        <f t="shared" si="128"/>
        <v>0</v>
      </c>
      <c r="I3795" s="62">
        <f t="shared" si="128"/>
        <v>2</v>
      </c>
      <c r="J3795" s="62">
        <f t="shared" si="128"/>
        <v>0</v>
      </c>
      <c r="K3795" s="62">
        <f t="shared" si="128"/>
        <v>16</v>
      </c>
      <c r="L3795" s="228">
        <f t="shared" si="128"/>
        <v>6</v>
      </c>
    </row>
    <row r="3796" spans="1:12" ht="11.25" customHeight="1" x14ac:dyDescent="0.4">
      <c r="A3796" s="250"/>
      <c r="B3796" s="261" t="s">
        <v>42</v>
      </c>
      <c r="C3796" s="30">
        <v>34</v>
      </c>
      <c r="D3796" s="30">
        <v>3</v>
      </c>
      <c r="E3796" s="30">
        <v>7</v>
      </c>
      <c r="F3796" s="30">
        <v>15</v>
      </c>
      <c r="G3796" s="30">
        <v>9</v>
      </c>
      <c r="H3796" s="30">
        <v>1</v>
      </c>
      <c r="I3796" s="30">
        <v>13</v>
      </c>
      <c r="J3796" s="30">
        <v>6</v>
      </c>
      <c r="K3796" s="30">
        <v>19</v>
      </c>
      <c r="L3796" s="227">
        <v>6</v>
      </c>
    </row>
    <row r="3797" spans="1:12" ht="11.25" customHeight="1" x14ac:dyDescent="0.4">
      <c r="A3797" s="250"/>
      <c r="B3797" s="261"/>
      <c r="C3797" s="62">
        <f t="shared" ref="C3797:L3797" si="129">C3796/$H3866*100</f>
        <v>31.775700934579437</v>
      </c>
      <c r="D3797" s="62">
        <f t="shared" si="129"/>
        <v>2.8037383177570092</v>
      </c>
      <c r="E3797" s="62">
        <f t="shared" si="129"/>
        <v>6.5420560747663545</v>
      </c>
      <c r="F3797" s="62">
        <f t="shared" si="129"/>
        <v>14.018691588785046</v>
      </c>
      <c r="G3797" s="62">
        <f t="shared" si="129"/>
        <v>8.4112149532710276</v>
      </c>
      <c r="H3797" s="62">
        <f t="shared" si="129"/>
        <v>0.93457943925233633</v>
      </c>
      <c r="I3797" s="62">
        <f t="shared" si="129"/>
        <v>12.149532710280374</v>
      </c>
      <c r="J3797" s="62">
        <f t="shared" si="129"/>
        <v>5.6074766355140184</v>
      </c>
      <c r="K3797" s="62">
        <f t="shared" si="129"/>
        <v>17.75700934579439</v>
      </c>
      <c r="L3797" s="228">
        <f t="shared" si="129"/>
        <v>5.6074766355140184</v>
      </c>
    </row>
    <row r="3798" spans="1:12" ht="11.25" customHeight="1" x14ac:dyDescent="0.4">
      <c r="A3798" s="250"/>
      <c r="B3798" s="262" t="s">
        <v>43</v>
      </c>
      <c r="C3798" s="30">
        <v>96</v>
      </c>
      <c r="D3798" s="30">
        <v>3</v>
      </c>
      <c r="E3798" s="30">
        <v>20</v>
      </c>
      <c r="F3798" s="30">
        <v>28</v>
      </c>
      <c r="G3798" s="30">
        <v>26</v>
      </c>
      <c r="H3798" s="30">
        <v>4</v>
      </c>
      <c r="I3798" s="30">
        <v>9</v>
      </c>
      <c r="J3798" s="30">
        <v>8</v>
      </c>
      <c r="K3798" s="30">
        <v>26</v>
      </c>
      <c r="L3798" s="227">
        <v>11</v>
      </c>
    </row>
    <row r="3799" spans="1:12" ht="11.25" customHeight="1" x14ac:dyDescent="0.4">
      <c r="A3799" s="250"/>
      <c r="B3799" s="260"/>
      <c r="C3799" s="62">
        <f t="shared" ref="C3799:L3799" si="130">C3798/$H3868*100</f>
        <v>58.536585365853654</v>
      </c>
      <c r="D3799" s="62">
        <f t="shared" si="130"/>
        <v>1.8292682926829267</v>
      </c>
      <c r="E3799" s="62">
        <f t="shared" si="130"/>
        <v>12.195121951219512</v>
      </c>
      <c r="F3799" s="62">
        <f t="shared" si="130"/>
        <v>17.073170731707318</v>
      </c>
      <c r="G3799" s="62">
        <f t="shared" si="130"/>
        <v>15.853658536585366</v>
      </c>
      <c r="H3799" s="62">
        <f t="shared" si="130"/>
        <v>2.4390243902439024</v>
      </c>
      <c r="I3799" s="62">
        <f t="shared" si="130"/>
        <v>5.4878048780487809</v>
      </c>
      <c r="J3799" s="62">
        <f t="shared" si="130"/>
        <v>4.8780487804878048</v>
      </c>
      <c r="K3799" s="62">
        <f t="shared" si="130"/>
        <v>15.853658536585366</v>
      </c>
      <c r="L3799" s="228">
        <f t="shared" si="130"/>
        <v>6.7073170731707323</v>
      </c>
    </row>
    <row r="3800" spans="1:12" ht="11.25" customHeight="1" x14ac:dyDescent="0.4">
      <c r="A3800" s="250"/>
      <c r="B3800" s="261" t="s">
        <v>44</v>
      </c>
      <c r="C3800" s="30">
        <v>172</v>
      </c>
      <c r="D3800" s="30">
        <v>11</v>
      </c>
      <c r="E3800" s="30">
        <v>26</v>
      </c>
      <c r="F3800" s="30">
        <v>62</v>
      </c>
      <c r="G3800" s="30">
        <v>50</v>
      </c>
      <c r="H3800" s="30">
        <v>9</v>
      </c>
      <c r="I3800" s="30">
        <v>12</v>
      </c>
      <c r="J3800" s="30">
        <v>18</v>
      </c>
      <c r="K3800" s="30">
        <v>55</v>
      </c>
      <c r="L3800" s="227">
        <v>14</v>
      </c>
    </row>
    <row r="3801" spans="1:12" ht="11.25" customHeight="1" x14ac:dyDescent="0.4">
      <c r="A3801" s="250"/>
      <c r="B3801" s="261"/>
      <c r="C3801" s="62">
        <f t="shared" ref="C3801:L3801" si="131">C3800/$H3870*100</f>
        <v>63.940520446096649</v>
      </c>
      <c r="D3801" s="62">
        <f t="shared" si="131"/>
        <v>4.0892193308550189</v>
      </c>
      <c r="E3801" s="62">
        <f t="shared" si="131"/>
        <v>9.6654275092936803</v>
      </c>
      <c r="F3801" s="62">
        <f t="shared" si="131"/>
        <v>23.048327137546469</v>
      </c>
      <c r="G3801" s="62">
        <f t="shared" si="131"/>
        <v>18.587360594795538</v>
      </c>
      <c r="H3801" s="62">
        <f t="shared" si="131"/>
        <v>3.3457249070631967</v>
      </c>
      <c r="I3801" s="62">
        <f t="shared" si="131"/>
        <v>4.4609665427509295</v>
      </c>
      <c r="J3801" s="62">
        <f t="shared" si="131"/>
        <v>6.6914498141263934</v>
      </c>
      <c r="K3801" s="62">
        <f t="shared" si="131"/>
        <v>20.446096654275092</v>
      </c>
      <c r="L3801" s="228">
        <f t="shared" si="131"/>
        <v>5.2044609665427508</v>
      </c>
    </row>
    <row r="3802" spans="1:12" ht="11.25" customHeight="1" x14ac:dyDescent="0.4">
      <c r="A3802" s="250"/>
      <c r="B3802" s="262" t="s">
        <v>46</v>
      </c>
      <c r="C3802" s="30">
        <v>248</v>
      </c>
      <c r="D3802" s="30">
        <v>15</v>
      </c>
      <c r="E3802" s="30">
        <v>32</v>
      </c>
      <c r="F3802" s="30">
        <v>105</v>
      </c>
      <c r="G3802" s="30">
        <v>42</v>
      </c>
      <c r="H3802" s="30">
        <v>8</v>
      </c>
      <c r="I3802" s="30">
        <v>5</v>
      </c>
      <c r="J3802" s="30">
        <v>15</v>
      </c>
      <c r="K3802" s="30">
        <v>112</v>
      </c>
      <c r="L3802" s="227">
        <v>17</v>
      </c>
    </row>
    <row r="3803" spans="1:12" ht="11.25" customHeight="1" x14ac:dyDescent="0.4">
      <c r="A3803" s="250"/>
      <c r="B3803" s="260"/>
      <c r="C3803" s="62">
        <f t="shared" ref="C3803:L3803" si="132">C3802/$H3872*100</f>
        <v>75.151515151515142</v>
      </c>
      <c r="D3803" s="62">
        <f t="shared" si="132"/>
        <v>4.5454545454545459</v>
      </c>
      <c r="E3803" s="62">
        <f t="shared" si="132"/>
        <v>9.6969696969696972</v>
      </c>
      <c r="F3803" s="62">
        <f t="shared" si="132"/>
        <v>31.818181818181817</v>
      </c>
      <c r="G3803" s="62">
        <f t="shared" si="132"/>
        <v>12.727272727272727</v>
      </c>
      <c r="H3803" s="62">
        <f t="shared" si="132"/>
        <v>2.4242424242424243</v>
      </c>
      <c r="I3803" s="62">
        <f t="shared" si="132"/>
        <v>1.5151515151515151</v>
      </c>
      <c r="J3803" s="62">
        <f t="shared" si="132"/>
        <v>4.5454545454545459</v>
      </c>
      <c r="K3803" s="62">
        <f t="shared" si="132"/>
        <v>33.939393939393945</v>
      </c>
      <c r="L3803" s="228">
        <f t="shared" si="132"/>
        <v>5.1515151515151514</v>
      </c>
    </row>
    <row r="3804" spans="1:12" ht="11.25" customHeight="1" x14ac:dyDescent="0.4">
      <c r="A3804" s="250"/>
      <c r="B3804" s="261" t="s">
        <v>18</v>
      </c>
      <c r="C3804" s="30">
        <v>260</v>
      </c>
      <c r="D3804" s="30">
        <v>13</v>
      </c>
      <c r="E3804" s="30">
        <v>35</v>
      </c>
      <c r="F3804" s="30">
        <v>159</v>
      </c>
      <c r="G3804" s="30">
        <v>34</v>
      </c>
      <c r="H3804" s="30">
        <v>4</v>
      </c>
      <c r="I3804" s="30">
        <v>3</v>
      </c>
      <c r="J3804" s="30">
        <v>12</v>
      </c>
      <c r="K3804" s="30">
        <v>123</v>
      </c>
      <c r="L3804" s="227">
        <v>18</v>
      </c>
    </row>
    <row r="3805" spans="1:12" ht="11.25" customHeight="1" x14ac:dyDescent="0.4">
      <c r="A3805" s="250"/>
      <c r="B3805" s="261"/>
      <c r="C3805" s="62">
        <f t="shared" ref="C3805:L3805" si="133">C3804/$H3874*100</f>
        <v>80.495356037151694</v>
      </c>
      <c r="D3805" s="62">
        <f t="shared" si="133"/>
        <v>4.0247678018575854</v>
      </c>
      <c r="E3805" s="62">
        <f t="shared" si="133"/>
        <v>10.835913312693499</v>
      </c>
      <c r="F3805" s="62">
        <f t="shared" si="133"/>
        <v>49.226006191950468</v>
      </c>
      <c r="G3805" s="62">
        <f t="shared" si="133"/>
        <v>10.526315789473683</v>
      </c>
      <c r="H3805" s="62">
        <f t="shared" si="133"/>
        <v>1.2383900928792571</v>
      </c>
      <c r="I3805" s="62">
        <f t="shared" si="133"/>
        <v>0.92879256965944268</v>
      </c>
      <c r="J3805" s="62">
        <f t="shared" si="133"/>
        <v>3.7151702786377707</v>
      </c>
      <c r="K3805" s="62">
        <f t="shared" si="133"/>
        <v>38.080495356037154</v>
      </c>
      <c r="L3805" s="228">
        <f t="shared" si="133"/>
        <v>5.5727554179566559</v>
      </c>
    </row>
    <row r="3806" spans="1:12" ht="11.25" customHeight="1" x14ac:dyDescent="0.4">
      <c r="A3806" s="250"/>
      <c r="B3806" s="262" t="s">
        <v>7</v>
      </c>
      <c r="C3806" s="30">
        <v>426</v>
      </c>
      <c r="D3806" s="30">
        <v>14</v>
      </c>
      <c r="E3806" s="30">
        <v>60</v>
      </c>
      <c r="F3806" s="30">
        <v>273</v>
      </c>
      <c r="G3806" s="30">
        <v>18</v>
      </c>
      <c r="H3806" s="30">
        <v>1</v>
      </c>
      <c r="I3806" s="30">
        <v>2</v>
      </c>
      <c r="J3806" s="30">
        <v>6</v>
      </c>
      <c r="K3806" s="30">
        <v>275</v>
      </c>
      <c r="L3806" s="227">
        <v>26</v>
      </c>
    </row>
    <row r="3807" spans="1:12" ht="11.25" customHeight="1" x14ac:dyDescent="0.4">
      <c r="A3807" s="250"/>
      <c r="B3807" s="260"/>
      <c r="C3807" s="62">
        <f t="shared" ref="C3807:L3807" si="134">C3806/$H3876*100</f>
        <v>80.377358490566039</v>
      </c>
      <c r="D3807" s="62">
        <f t="shared" si="134"/>
        <v>2.6415094339622645</v>
      </c>
      <c r="E3807" s="62">
        <f t="shared" si="134"/>
        <v>11.320754716981133</v>
      </c>
      <c r="F3807" s="62">
        <f t="shared" si="134"/>
        <v>51.509433962264154</v>
      </c>
      <c r="G3807" s="62">
        <f t="shared" si="134"/>
        <v>3.3962264150943398</v>
      </c>
      <c r="H3807" s="62">
        <f t="shared" si="134"/>
        <v>0.18867924528301888</v>
      </c>
      <c r="I3807" s="62">
        <f t="shared" si="134"/>
        <v>0.37735849056603776</v>
      </c>
      <c r="J3807" s="62">
        <f t="shared" si="134"/>
        <v>1.1320754716981132</v>
      </c>
      <c r="K3807" s="62">
        <f t="shared" si="134"/>
        <v>51.886792452830186</v>
      </c>
      <c r="L3807" s="228">
        <f t="shared" si="134"/>
        <v>4.9056603773584913</v>
      </c>
    </row>
    <row r="3808" spans="1:12" ht="11.25" customHeight="1" x14ac:dyDescent="0.4">
      <c r="A3808" s="250"/>
      <c r="B3808" s="261" t="s">
        <v>48</v>
      </c>
      <c r="C3808" s="30">
        <v>4</v>
      </c>
      <c r="D3808" s="30">
        <v>0</v>
      </c>
      <c r="E3808" s="30">
        <v>0</v>
      </c>
      <c r="F3808" s="30">
        <v>0</v>
      </c>
      <c r="G3808" s="30">
        <v>2</v>
      </c>
      <c r="H3808" s="30">
        <v>0</v>
      </c>
      <c r="I3808" s="30">
        <v>0</v>
      </c>
      <c r="J3808" s="30">
        <v>0</v>
      </c>
      <c r="K3808" s="30">
        <v>1</v>
      </c>
      <c r="L3808" s="227">
        <v>0</v>
      </c>
    </row>
    <row r="3809" spans="1:12" ht="11.25" customHeight="1" x14ac:dyDescent="0.4">
      <c r="A3809" s="251"/>
      <c r="B3809" s="268"/>
      <c r="C3809" s="29">
        <f t="shared" ref="C3809:L3809" si="135">C3808/$H3878*100</f>
        <v>80</v>
      </c>
      <c r="D3809" s="29">
        <f t="shared" si="135"/>
        <v>0</v>
      </c>
      <c r="E3809" s="29">
        <f t="shared" si="135"/>
        <v>0</v>
      </c>
      <c r="F3809" s="29">
        <f t="shared" si="135"/>
        <v>0</v>
      </c>
      <c r="G3809" s="29">
        <f t="shared" si="135"/>
        <v>40</v>
      </c>
      <c r="H3809" s="29">
        <f t="shared" si="135"/>
        <v>0</v>
      </c>
      <c r="I3809" s="29">
        <f t="shared" si="135"/>
        <v>0</v>
      </c>
      <c r="J3809" s="29">
        <f t="shared" si="135"/>
        <v>0</v>
      </c>
      <c r="K3809" s="29">
        <f t="shared" si="135"/>
        <v>20</v>
      </c>
      <c r="L3809" s="226">
        <f t="shared" si="135"/>
        <v>0</v>
      </c>
    </row>
    <row r="3810" spans="1:12" ht="11.25" customHeight="1" x14ac:dyDescent="0.4">
      <c r="A3810" s="252" t="s">
        <v>6</v>
      </c>
      <c r="B3810" s="259" t="s">
        <v>54</v>
      </c>
      <c r="C3810" s="67">
        <v>128</v>
      </c>
      <c r="D3810" s="67">
        <v>3</v>
      </c>
      <c r="E3810" s="67">
        <v>18</v>
      </c>
      <c r="F3810" s="67">
        <v>85</v>
      </c>
      <c r="G3810" s="67">
        <v>8</v>
      </c>
      <c r="H3810" s="67">
        <v>1</v>
      </c>
      <c r="I3810" s="67">
        <v>1</v>
      </c>
      <c r="J3810" s="67">
        <v>2</v>
      </c>
      <c r="K3810" s="67">
        <v>82</v>
      </c>
      <c r="L3810" s="230">
        <v>4</v>
      </c>
    </row>
    <row r="3811" spans="1:12" ht="11.25" customHeight="1" x14ac:dyDescent="0.4">
      <c r="A3811" s="253"/>
      <c r="B3811" s="260"/>
      <c r="C3811" s="62">
        <f t="shared" ref="C3811:L3811" si="136">C3810/$H3880*100</f>
        <v>75.294117647058826</v>
      </c>
      <c r="D3811" s="62">
        <f t="shared" si="136"/>
        <v>1.7647058823529411</v>
      </c>
      <c r="E3811" s="62">
        <f t="shared" si="136"/>
        <v>10.588235294117647</v>
      </c>
      <c r="F3811" s="62">
        <f t="shared" si="136"/>
        <v>50</v>
      </c>
      <c r="G3811" s="62">
        <f t="shared" si="136"/>
        <v>4.7058823529411766</v>
      </c>
      <c r="H3811" s="62">
        <f t="shared" si="136"/>
        <v>0.58823529411764708</v>
      </c>
      <c r="I3811" s="62">
        <f t="shared" si="136"/>
        <v>0.58823529411764708</v>
      </c>
      <c r="J3811" s="62">
        <f t="shared" si="136"/>
        <v>1.1764705882352942</v>
      </c>
      <c r="K3811" s="62">
        <f t="shared" si="136"/>
        <v>48.235294117647058</v>
      </c>
      <c r="L3811" s="228">
        <f t="shared" si="136"/>
        <v>2.3529411764705883</v>
      </c>
    </row>
    <row r="3812" spans="1:12" ht="11.25" customHeight="1" x14ac:dyDescent="0.4">
      <c r="A3812" s="253"/>
      <c r="B3812" s="261" t="s">
        <v>56</v>
      </c>
      <c r="C3812" s="30">
        <v>96</v>
      </c>
      <c r="D3812" s="30">
        <v>4</v>
      </c>
      <c r="E3812" s="30">
        <v>14</v>
      </c>
      <c r="F3812" s="30">
        <v>58</v>
      </c>
      <c r="G3812" s="30">
        <v>15</v>
      </c>
      <c r="H3812" s="30">
        <v>5</v>
      </c>
      <c r="I3812" s="30">
        <v>1</v>
      </c>
      <c r="J3812" s="30">
        <v>5</v>
      </c>
      <c r="K3812" s="30">
        <v>61</v>
      </c>
      <c r="L3812" s="227">
        <v>4</v>
      </c>
    </row>
    <row r="3813" spans="1:12" ht="11.25" customHeight="1" x14ac:dyDescent="0.4">
      <c r="A3813" s="253"/>
      <c r="B3813" s="261"/>
      <c r="C3813" s="62">
        <f t="shared" ref="C3813:L3813" si="137">C3812/$H3882*100</f>
        <v>72.727272727272734</v>
      </c>
      <c r="D3813" s="62">
        <f t="shared" si="137"/>
        <v>3.0303030303030303</v>
      </c>
      <c r="E3813" s="62">
        <f t="shared" si="137"/>
        <v>10.606060606060606</v>
      </c>
      <c r="F3813" s="62">
        <f t="shared" si="137"/>
        <v>43.939393939393938</v>
      </c>
      <c r="G3813" s="62">
        <f t="shared" si="137"/>
        <v>11.363636363636363</v>
      </c>
      <c r="H3813" s="62">
        <f t="shared" si="137"/>
        <v>3.7878787878787881</v>
      </c>
      <c r="I3813" s="62">
        <f t="shared" si="137"/>
        <v>0.75757575757575757</v>
      </c>
      <c r="J3813" s="62">
        <f t="shared" si="137"/>
        <v>3.7878787878787881</v>
      </c>
      <c r="K3813" s="62">
        <f t="shared" si="137"/>
        <v>46.212121212121211</v>
      </c>
      <c r="L3813" s="228">
        <f t="shared" si="137"/>
        <v>3.0303030303030303</v>
      </c>
    </row>
    <row r="3814" spans="1:12" ht="11.25" customHeight="1" x14ac:dyDescent="0.4">
      <c r="A3814" s="253"/>
      <c r="B3814" s="262" t="s">
        <v>3</v>
      </c>
      <c r="C3814" s="30">
        <v>523</v>
      </c>
      <c r="D3814" s="30">
        <v>32</v>
      </c>
      <c r="E3814" s="30">
        <v>73</v>
      </c>
      <c r="F3814" s="30">
        <v>220</v>
      </c>
      <c r="G3814" s="30">
        <v>109</v>
      </c>
      <c r="H3814" s="30">
        <v>15</v>
      </c>
      <c r="I3814" s="30">
        <v>34</v>
      </c>
      <c r="J3814" s="30">
        <v>43</v>
      </c>
      <c r="K3814" s="30">
        <v>190</v>
      </c>
      <c r="L3814" s="227">
        <v>47</v>
      </c>
    </row>
    <row r="3815" spans="1:12" ht="11.25" customHeight="1" x14ac:dyDescent="0.4">
      <c r="A3815" s="253"/>
      <c r="B3815" s="260"/>
      <c r="C3815" s="62">
        <f t="shared" ref="C3815:L3815" si="138">C3814/$H3884*100</f>
        <v>67.922077922077918</v>
      </c>
      <c r="D3815" s="62">
        <f t="shared" si="138"/>
        <v>4.1558441558441555</v>
      </c>
      <c r="E3815" s="62">
        <f t="shared" si="138"/>
        <v>9.4805194805194812</v>
      </c>
      <c r="F3815" s="62">
        <f t="shared" si="138"/>
        <v>28.571428571428569</v>
      </c>
      <c r="G3815" s="62">
        <f t="shared" si="138"/>
        <v>14.155844155844155</v>
      </c>
      <c r="H3815" s="62">
        <f t="shared" si="138"/>
        <v>1.948051948051948</v>
      </c>
      <c r="I3815" s="62">
        <f t="shared" si="138"/>
        <v>4.4155844155844157</v>
      </c>
      <c r="J3815" s="62">
        <f t="shared" si="138"/>
        <v>5.5844155844155843</v>
      </c>
      <c r="K3815" s="62">
        <f t="shared" si="138"/>
        <v>24.675324675324674</v>
      </c>
      <c r="L3815" s="228">
        <f t="shared" si="138"/>
        <v>6.1038961038961039</v>
      </c>
    </row>
    <row r="3816" spans="1:12" ht="11.25" customHeight="1" x14ac:dyDescent="0.4">
      <c r="A3816" s="253"/>
      <c r="B3816" s="261" t="s">
        <v>50</v>
      </c>
      <c r="C3816" s="30">
        <v>106</v>
      </c>
      <c r="D3816" s="30">
        <v>1</v>
      </c>
      <c r="E3816" s="30">
        <v>17</v>
      </c>
      <c r="F3816" s="30">
        <v>59</v>
      </c>
      <c r="G3816" s="30">
        <v>9</v>
      </c>
      <c r="H3816" s="30">
        <v>2</v>
      </c>
      <c r="I3816" s="30">
        <v>2</v>
      </c>
      <c r="J3816" s="30">
        <v>4</v>
      </c>
      <c r="K3816" s="30">
        <v>66</v>
      </c>
      <c r="L3816" s="227">
        <v>9</v>
      </c>
    </row>
    <row r="3817" spans="1:12" ht="11.25" customHeight="1" x14ac:dyDescent="0.4">
      <c r="A3817" s="253"/>
      <c r="B3817" s="261"/>
      <c r="C3817" s="62">
        <f t="shared" ref="C3817:L3817" si="139">C3816/$H3886*100</f>
        <v>82.8125</v>
      </c>
      <c r="D3817" s="62">
        <f t="shared" si="139"/>
        <v>0.78125</v>
      </c>
      <c r="E3817" s="62">
        <f t="shared" si="139"/>
        <v>13.28125</v>
      </c>
      <c r="F3817" s="62">
        <f t="shared" si="139"/>
        <v>46.09375</v>
      </c>
      <c r="G3817" s="62">
        <f t="shared" si="139"/>
        <v>7.03125</v>
      </c>
      <c r="H3817" s="62">
        <f t="shared" si="139"/>
        <v>1.5625</v>
      </c>
      <c r="I3817" s="62">
        <f t="shared" si="139"/>
        <v>1.5625</v>
      </c>
      <c r="J3817" s="62">
        <f t="shared" si="139"/>
        <v>3.125</v>
      </c>
      <c r="K3817" s="62">
        <f t="shared" si="139"/>
        <v>51.5625</v>
      </c>
      <c r="L3817" s="228">
        <f t="shared" si="139"/>
        <v>7.03125</v>
      </c>
    </row>
    <row r="3818" spans="1:12" ht="11.25" customHeight="1" x14ac:dyDescent="0.4">
      <c r="A3818" s="253"/>
      <c r="B3818" s="262" t="s">
        <v>51</v>
      </c>
      <c r="C3818" s="30">
        <v>21</v>
      </c>
      <c r="D3818" s="30">
        <v>1</v>
      </c>
      <c r="E3818" s="30">
        <v>2</v>
      </c>
      <c r="F3818" s="30">
        <v>6</v>
      </c>
      <c r="G3818" s="30">
        <v>9</v>
      </c>
      <c r="H3818" s="30">
        <v>0</v>
      </c>
      <c r="I3818" s="30">
        <v>3</v>
      </c>
      <c r="J3818" s="30">
        <v>1</v>
      </c>
      <c r="K3818" s="30">
        <v>10</v>
      </c>
      <c r="L3818" s="227">
        <v>5</v>
      </c>
    </row>
    <row r="3819" spans="1:12" ht="11.25" customHeight="1" x14ac:dyDescent="0.4">
      <c r="A3819" s="253"/>
      <c r="B3819" s="260"/>
      <c r="C3819" s="62">
        <f t="shared" ref="C3819:L3819" si="140">C3818/$H3888*100</f>
        <v>33.87096774193548</v>
      </c>
      <c r="D3819" s="62">
        <f t="shared" si="140"/>
        <v>1.6129032258064515</v>
      </c>
      <c r="E3819" s="62">
        <f t="shared" si="140"/>
        <v>3.225806451612903</v>
      </c>
      <c r="F3819" s="62">
        <f t="shared" si="140"/>
        <v>9.67741935483871</v>
      </c>
      <c r="G3819" s="62">
        <f t="shared" si="140"/>
        <v>14.516129032258066</v>
      </c>
      <c r="H3819" s="62">
        <f t="shared" si="140"/>
        <v>0</v>
      </c>
      <c r="I3819" s="62">
        <f t="shared" si="140"/>
        <v>4.838709677419355</v>
      </c>
      <c r="J3819" s="62">
        <f t="shared" si="140"/>
        <v>1.6129032258064515</v>
      </c>
      <c r="K3819" s="62">
        <f t="shared" si="140"/>
        <v>16.129032258064516</v>
      </c>
      <c r="L3819" s="228">
        <f t="shared" si="140"/>
        <v>8.064516129032258</v>
      </c>
    </row>
    <row r="3820" spans="1:12" ht="11.25" customHeight="1" x14ac:dyDescent="0.4">
      <c r="A3820" s="253"/>
      <c r="B3820" s="261" t="s">
        <v>61</v>
      </c>
      <c r="C3820" s="30">
        <v>324</v>
      </c>
      <c r="D3820" s="30">
        <v>16</v>
      </c>
      <c r="E3820" s="30">
        <v>47</v>
      </c>
      <c r="F3820" s="30">
        <v>185</v>
      </c>
      <c r="G3820" s="30">
        <v>30</v>
      </c>
      <c r="H3820" s="30">
        <v>3</v>
      </c>
      <c r="I3820" s="30">
        <v>4</v>
      </c>
      <c r="J3820" s="30">
        <v>6</v>
      </c>
      <c r="K3820" s="30">
        <v>182</v>
      </c>
      <c r="L3820" s="227">
        <v>21</v>
      </c>
    </row>
    <row r="3821" spans="1:12" ht="11.25" customHeight="1" x14ac:dyDescent="0.4">
      <c r="A3821" s="253"/>
      <c r="B3821" s="261"/>
      <c r="C3821" s="62">
        <f t="shared" ref="C3821:L3821" si="141">C3820/$H3890*100</f>
        <v>76.777251184834128</v>
      </c>
      <c r="D3821" s="62">
        <f t="shared" si="141"/>
        <v>3.7914691943127963</v>
      </c>
      <c r="E3821" s="62">
        <f t="shared" si="141"/>
        <v>11.137440758293838</v>
      </c>
      <c r="F3821" s="62">
        <f t="shared" si="141"/>
        <v>43.838862559241704</v>
      </c>
      <c r="G3821" s="62">
        <f t="shared" si="141"/>
        <v>7.109004739336493</v>
      </c>
      <c r="H3821" s="62">
        <f t="shared" si="141"/>
        <v>0.7109004739336493</v>
      </c>
      <c r="I3821" s="62">
        <f t="shared" si="141"/>
        <v>0.94786729857819907</v>
      </c>
      <c r="J3821" s="62">
        <f t="shared" si="141"/>
        <v>1.4218009478672986</v>
      </c>
      <c r="K3821" s="62">
        <f t="shared" si="141"/>
        <v>43.127962085308056</v>
      </c>
      <c r="L3821" s="228">
        <f t="shared" si="141"/>
        <v>4.9763033175355451</v>
      </c>
    </row>
    <row r="3822" spans="1:12" ht="11.25" customHeight="1" x14ac:dyDescent="0.4">
      <c r="A3822" s="253"/>
      <c r="B3822" s="262" t="s">
        <v>33</v>
      </c>
      <c r="C3822" s="30">
        <v>53</v>
      </c>
      <c r="D3822" s="30">
        <v>3</v>
      </c>
      <c r="E3822" s="30">
        <v>9</v>
      </c>
      <c r="F3822" s="30">
        <v>29</v>
      </c>
      <c r="G3822" s="30">
        <v>5</v>
      </c>
      <c r="H3822" s="30">
        <v>1</v>
      </c>
      <c r="I3822" s="30">
        <v>0</v>
      </c>
      <c r="J3822" s="30">
        <v>4</v>
      </c>
      <c r="K3822" s="30">
        <v>27</v>
      </c>
      <c r="L3822" s="227">
        <v>5</v>
      </c>
    </row>
    <row r="3823" spans="1:12" ht="11.25" customHeight="1" x14ac:dyDescent="0.4">
      <c r="A3823" s="253"/>
      <c r="B3823" s="260"/>
      <c r="C3823" s="62">
        <f t="shared" ref="C3823:L3823" si="142">C3822/$H3892*100</f>
        <v>63.855421686746979</v>
      </c>
      <c r="D3823" s="62">
        <f t="shared" si="142"/>
        <v>3.6144578313253009</v>
      </c>
      <c r="E3823" s="62">
        <f t="shared" si="142"/>
        <v>10.843373493975903</v>
      </c>
      <c r="F3823" s="62">
        <f t="shared" si="142"/>
        <v>34.939759036144579</v>
      </c>
      <c r="G3823" s="62">
        <f t="shared" si="142"/>
        <v>6.024096385542169</v>
      </c>
      <c r="H3823" s="62">
        <f t="shared" si="142"/>
        <v>1.2048192771084338</v>
      </c>
      <c r="I3823" s="62">
        <f t="shared" si="142"/>
        <v>0</v>
      </c>
      <c r="J3823" s="62">
        <f t="shared" si="142"/>
        <v>4.8192771084337354</v>
      </c>
      <c r="K3823" s="62">
        <f t="shared" si="142"/>
        <v>32.53012048192771</v>
      </c>
      <c r="L3823" s="228">
        <f t="shared" si="142"/>
        <v>6.024096385542169</v>
      </c>
    </row>
    <row r="3824" spans="1:12" ht="11.25" customHeight="1" x14ac:dyDescent="0.4">
      <c r="A3824" s="253"/>
      <c r="B3824" s="261" t="s">
        <v>48</v>
      </c>
      <c r="C3824" s="30">
        <v>6</v>
      </c>
      <c r="D3824" s="30">
        <v>0</v>
      </c>
      <c r="E3824" s="30">
        <v>1</v>
      </c>
      <c r="F3824" s="30">
        <v>4</v>
      </c>
      <c r="G3824" s="30">
        <v>2</v>
      </c>
      <c r="H3824" s="30">
        <v>0</v>
      </c>
      <c r="I3824" s="30">
        <v>0</v>
      </c>
      <c r="J3824" s="30">
        <v>0</v>
      </c>
      <c r="K3824" s="30">
        <v>1</v>
      </c>
      <c r="L3824" s="227">
        <v>0</v>
      </c>
    </row>
    <row r="3825" spans="1:12" ht="11.25" customHeight="1" x14ac:dyDescent="0.4">
      <c r="A3825" s="254"/>
      <c r="B3825" s="268"/>
      <c r="C3825" s="29">
        <f t="shared" ref="C3825:L3825" si="143">C3824/$H3894*100</f>
        <v>54.54545454545454</v>
      </c>
      <c r="D3825" s="29">
        <f t="shared" si="143"/>
        <v>0</v>
      </c>
      <c r="E3825" s="29">
        <f t="shared" si="143"/>
        <v>9.0909090909090917</v>
      </c>
      <c r="F3825" s="29">
        <f t="shared" si="143"/>
        <v>36.363636363636367</v>
      </c>
      <c r="G3825" s="29">
        <f t="shared" si="143"/>
        <v>18.181818181818183</v>
      </c>
      <c r="H3825" s="29">
        <f t="shared" si="143"/>
        <v>0</v>
      </c>
      <c r="I3825" s="29">
        <f t="shared" si="143"/>
        <v>0</v>
      </c>
      <c r="J3825" s="29">
        <f t="shared" si="143"/>
        <v>0</v>
      </c>
      <c r="K3825" s="29">
        <f t="shared" si="143"/>
        <v>9.0909090909090917</v>
      </c>
      <c r="L3825" s="226">
        <f t="shared" si="143"/>
        <v>0</v>
      </c>
    </row>
    <row r="3826" spans="1:12" ht="11.25" customHeight="1" x14ac:dyDescent="0.4">
      <c r="A3826" s="249" t="s">
        <v>21</v>
      </c>
      <c r="B3826" s="259" t="s">
        <v>65</v>
      </c>
      <c r="C3826" s="30">
        <v>178</v>
      </c>
      <c r="D3826" s="30">
        <v>11</v>
      </c>
      <c r="E3826" s="30">
        <v>26</v>
      </c>
      <c r="F3826" s="30">
        <v>90</v>
      </c>
      <c r="G3826" s="30">
        <v>29</v>
      </c>
      <c r="H3826" s="30">
        <v>2</v>
      </c>
      <c r="I3826" s="30">
        <v>7</v>
      </c>
      <c r="J3826" s="30">
        <v>7</v>
      </c>
      <c r="K3826" s="30">
        <v>89</v>
      </c>
      <c r="L3826" s="227">
        <v>21</v>
      </c>
    </row>
    <row r="3827" spans="1:12" ht="11.25" customHeight="1" x14ac:dyDescent="0.4">
      <c r="A3827" s="250"/>
      <c r="B3827" s="260"/>
      <c r="C3827" s="62">
        <f t="shared" ref="C3827:L3827" si="144">C3826/$H3896*100</f>
        <v>63.12056737588653</v>
      </c>
      <c r="D3827" s="62">
        <f t="shared" si="144"/>
        <v>3.9007092198581561</v>
      </c>
      <c r="E3827" s="62">
        <f t="shared" si="144"/>
        <v>9.2198581560283674</v>
      </c>
      <c r="F3827" s="62">
        <f t="shared" si="144"/>
        <v>31.914893617021278</v>
      </c>
      <c r="G3827" s="62">
        <f t="shared" si="144"/>
        <v>10.283687943262411</v>
      </c>
      <c r="H3827" s="62">
        <f t="shared" si="144"/>
        <v>0.70921985815602839</v>
      </c>
      <c r="I3827" s="62">
        <f t="shared" si="144"/>
        <v>2.4822695035460995</v>
      </c>
      <c r="J3827" s="62">
        <f t="shared" si="144"/>
        <v>2.4822695035460995</v>
      </c>
      <c r="K3827" s="62">
        <f t="shared" si="144"/>
        <v>31.560283687943265</v>
      </c>
      <c r="L3827" s="228">
        <f t="shared" si="144"/>
        <v>7.4468085106382977</v>
      </c>
    </row>
    <row r="3828" spans="1:12" ht="11.25" customHeight="1" x14ac:dyDescent="0.4">
      <c r="A3828" s="250"/>
      <c r="B3828" s="261" t="s">
        <v>67</v>
      </c>
      <c r="C3828" s="30">
        <v>259</v>
      </c>
      <c r="D3828" s="30">
        <v>9</v>
      </c>
      <c r="E3828" s="30">
        <v>36</v>
      </c>
      <c r="F3828" s="30">
        <v>137</v>
      </c>
      <c r="G3828" s="30">
        <v>31</v>
      </c>
      <c r="H3828" s="30">
        <v>6</v>
      </c>
      <c r="I3828" s="30">
        <v>6</v>
      </c>
      <c r="J3828" s="30">
        <v>10</v>
      </c>
      <c r="K3828" s="30">
        <v>135</v>
      </c>
      <c r="L3828" s="227">
        <v>17</v>
      </c>
    </row>
    <row r="3829" spans="1:12" ht="11.25" customHeight="1" x14ac:dyDescent="0.4">
      <c r="A3829" s="250"/>
      <c r="B3829" s="261"/>
      <c r="C3829" s="62">
        <f t="shared" ref="C3829:L3829" si="145">C3828/$H3898*100</f>
        <v>79.938271604938265</v>
      </c>
      <c r="D3829" s="62">
        <f t="shared" si="145"/>
        <v>2.7777777777777777</v>
      </c>
      <c r="E3829" s="62">
        <f t="shared" si="145"/>
        <v>11.111111111111111</v>
      </c>
      <c r="F3829" s="62">
        <f t="shared" si="145"/>
        <v>42.283950617283949</v>
      </c>
      <c r="G3829" s="62">
        <f t="shared" si="145"/>
        <v>9.5679012345679002</v>
      </c>
      <c r="H3829" s="62">
        <f t="shared" si="145"/>
        <v>1.8518518518518516</v>
      </c>
      <c r="I3829" s="62">
        <f t="shared" si="145"/>
        <v>1.8518518518518516</v>
      </c>
      <c r="J3829" s="62">
        <f t="shared" si="145"/>
        <v>3.0864197530864197</v>
      </c>
      <c r="K3829" s="62">
        <f t="shared" si="145"/>
        <v>41.666666666666671</v>
      </c>
      <c r="L3829" s="228">
        <f t="shared" si="145"/>
        <v>5.2469135802469129</v>
      </c>
    </row>
    <row r="3830" spans="1:12" ht="11.25" customHeight="1" x14ac:dyDescent="0.4">
      <c r="A3830" s="250"/>
      <c r="B3830" s="262" t="s">
        <v>69</v>
      </c>
      <c r="C3830" s="30">
        <v>582</v>
      </c>
      <c r="D3830" s="30">
        <v>27</v>
      </c>
      <c r="E3830" s="30">
        <v>79</v>
      </c>
      <c r="F3830" s="30">
        <v>299</v>
      </c>
      <c r="G3830" s="30">
        <v>94</v>
      </c>
      <c r="H3830" s="30">
        <v>12</v>
      </c>
      <c r="I3830" s="30">
        <v>20</v>
      </c>
      <c r="J3830" s="30">
        <v>36</v>
      </c>
      <c r="K3830" s="30">
        <v>265</v>
      </c>
      <c r="L3830" s="227">
        <v>38</v>
      </c>
    </row>
    <row r="3831" spans="1:12" ht="11.25" customHeight="1" x14ac:dyDescent="0.4">
      <c r="A3831" s="250"/>
      <c r="B3831" s="260"/>
      <c r="C3831" s="62">
        <f t="shared" ref="C3831:L3831" si="146">C3830/$H3900*100</f>
        <v>70.545454545454547</v>
      </c>
      <c r="D3831" s="62">
        <f t="shared" si="146"/>
        <v>3.2727272727272729</v>
      </c>
      <c r="E3831" s="62">
        <f t="shared" si="146"/>
        <v>9.5757575757575761</v>
      </c>
      <c r="F3831" s="62">
        <f t="shared" si="146"/>
        <v>36.242424242424242</v>
      </c>
      <c r="G3831" s="62">
        <f t="shared" si="146"/>
        <v>11.393939393939394</v>
      </c>
      <c r="H3831" s="62">
        <f t="shared" si="146"/>
        <v>1.4545454545454546</v>
      </c>
      <c r="I3831" s="62">
        <f t="shared" si="146"/>
        <v>2.4242424242424243</v>
      </c>
      <c r="J3831" s="62">
        <f t="shared" si="146"/>
        <v>4.3636363636363642</v>
      </c>
      <c r="K3831" s="62">
        <f t="shared" si="146"/>
        <v>32.121212121212125</v>
      </c>
      <c r="L3831" s="228">
        <f t="shared" si="146"/>
        <v>4.6060606060606055</v>
      </c>
    </row>
    <row r="3832" spans="1:12" ht="11.25" customHeight="1" x14ac:dyDescent="0.4">
      <c r="A3832" s="250"/>
      <c r="B3832" s="261" t="s">
        <v>70</v>
      </c>
      <c r="C3832" s="30">
        <v>161</v>
      </c>
      <c r="D3832" s="30">
        <v>9</v>
      </c>
      <c r="E3832" s="30">
        <v>26</v>
      </c>
      <c r="F3832" s="30">
        <v>84</v>
      </c>
      <c r="G3832" s="30">
        <v>20</v>
      </c>
      <c r="H3832" s="30">
        <v>7</v>
      </c>
      <c r="I3832" s="30">
        <v>9</v>
      </c>
      <c r="J3832" s="30">
        <v>8</v>
      </c>
      <c r="K3832" s="30">
        <v>89</v>
      </c>
      <c r="L3832" s="227">
        <v>14</v>
      </c>
    </row>
    <row r="3833" spans="1:12" ht="11.25" customHeight="1" x14ac:dyDescent="0.4">
      <c r="A3833" s="250"/>
      <c r="B3833" s="261"/>
      <c r="C3833" s="62">
        <f t="shared" ref="C3833:L3833" si="147">C3832/$H3902*100</f>
        <v>71.555555555555543</v>
      </c>
      <c r="D3833" s="62">
        <f t="shared" si="147"/>
        <v>4</v>
      </c>
      <c r="E3833" s="62">
        <f t="shared" si="147"/>
        <v>11.555555555555555</v>
      </c>
      <c r="F3833" s="62">
        <f t="shared" si="147"/>
        <v>37.333333333333336</v>
      </c>
      <c r="G3833" s="62">
        <f t="shared" si="147"/>
        <v>8.8888888888888893</v>
      </c>
      <c r="H3833" s="62">
        <f t="shared" si="147"/>
        <v>3.1111111111111112</v>
      </c>
      <c r="I3833" s="62">
        <f t="shared" si="147"/>
        <v>4</v>
      </c>
      <c r="J3833" s="62">
        <f t="shared" si="147"/>
        <v>3.5555555555555554</v>
      </c>
      <c r="K3833" s="62">
        <f t="shared" si="147"/>
        <v>39.555555555555557</v>
      </c>
      <c r="L3833" s="228">
        <f t="shared" si="147"/>
        <v>6.2222222222222223</v>
      </c>
    </row>
    <row r="3834" spans="1:12" ht="11.25" customHeight="1" x14ac:dyDescent="0.4">
      <c r="A3834" s="250"/>
      <c r="B3834" s="262" t="s">
        <v>72</v>
      </c>
      <c r="C3834" s="30">
        <v>73</v>
      </c>
      <c r="D3834" s="30">
        <v>3</v>
      </c>
      <c r="E3834" s="30">
        <v>14</v>
      </c>
      <c r="F3834" s="30">
        <v>34</v>
      </c>
      <c r="G3834" s="30">
        <v>12</v>
      </c>
      <c r="H3834" s="30">
        <v>0</v>
      </c>
      <c r="I3834" s="30">
        <v>3</v>
      </c>
      <c r="J3834" s="30">
        <v>3</v>
      </c>
      <c r="K3834" s="30">
        <v>38</v>
      </c>
      <c r="L3834" s="227">
        <v>5</v>
      </c>
    </row>
    <row r="3835" spans="1:12" ht="11.25" customHeight="1" x14ac:dyDescent="0.4">
      <c r="A3835" s="250"/>
      <c r="B3835" s="260"/>
      <c r="C3835" s="62">
        <f t="shared" ref="C3835:L3835" si="148">C3834/$H3904*100</f>
        <v>66.972477064220186</v>
      </c>
      <c r="D3835" s="62">
        <f t="shared" si="148"/>
        <v>2.7522935779816518</v>
      </c>
      <c r="E3835" s="62">
        <f t="shared" si="148"/>
        <v>12.844036697247708</v>
      </c>
      <c r="F3835" s="62">
        <f t="shared" si="148"/>
        <v>31.192660550458719</v>
      </c>
      <c r="G3835" s="62">
        <f t="shared" si="148"/>
        <v>11.009174311926607</v>
      </c>
      <c r="H3835" s="62">
        <f t="shared" si="148"/>
        <v>0</v>
      </c>
      <c r="I3835" s="62">
        <f t="shared" si="148"/>
        <v>2.7522935779816518</v>
      </c>
      <c r="J3835" s="62">
        <f t="shared" si="148"/>
        <v>2.7522935779816518</v>
      </c>
      <c r="K3835" s="62">
        <f t="shared" si="148"/>
        <v>34.862385321100916</v>
      </c>
      <c r="L3835" s="228">
        <f t="shared" si="148"/>
        <v>4.5871559633027523</v>
      </c>
    </row>
    <row r="3836" spans="1:12" ht="11.25" customHeight="1" x14ac:dyDescent="0.4">
      <c r="A3836" s="250"/>
      <c r="B3836" s="261" t="s">
        <v>48</v>
      </c>
      <c r="C3836" s="30">
        <v>4</v>
      </c>
      <c r="D3836" s="30">
        <v>1</v>
      </c>
      <c r="E3836" s="30">
        <v>0</v>
      </c>
      <c r="F3836" s="30">
        <v>2</v>
      </c>
      <c r="G3836" s="30">
        <v>1</v>
      </c>
      <c r="H3836" s="30">
        <v>0</v>
      </c>
      <c r="I3836" s="30">
        <v>0</v>
      </c>
      <c r="J3836" s="30">
        <v>1</v>
      </c>
      <c r="K3836" s="30">
        <v>3</v>
      </c>
      <c r="L3836" s="227">
        <v>0</v>
      </c>
    </row>
    <row r="3837" spans="1:12" ht="11.25" customHeight="1" x14ac:dyDescent="0.4">
      <c r="A3837" s="251"/>
      <c r="B3837" s="268"/>
      <c r="C3837" s="29">
        <f t="shared" ref="C3837:L3837" si="149">C3836/$H3906*100</f>
        <v>30.76923076923077</v>
      </c>
      <c r="D3837" s="29">
        <f t="shared" si="149"/>
        <v>7.6923076923076925</v>
      </c>
      <c r="E3837" s="29">
        <f t="shared" si="149"/>
        <v>0</v>
      </c>
      <c r="F3837" s="29">
        <f t="shared" si="149"/>
        <v>15.384615384615385</v>
      </c>
      <c r="G3837" s="29">
        <f t="shared" si="149"/>
        <v>7.6923076923076925</v>
      </c>
      <c r="H3837" s="29">
        <f t="shared" si="149"/>
        <v>0</v>
      </c>
      <c r="I3837" s="29">
        <f t="shared" si="149"/>
        <v>0</v>
      </c>
      <c r="J3837" s="29">
        <f t="shared" si="149"/>
        <v>7.6923076923076925</v>
      </c>
      <c r="K3837" s="29">
        <f t="shared" si="149"/>
        <v>23.076923076923077</v>
      </c>
      <c r="L3837" s="226">
        <f t="shared" si="149"/>
        <v>0</v>
      </c>
    </row>
    <row r="3838" spans="1:12" ht="11.25" customHeight="1" x14ac:dyDescent="0.4">
      <c r="A3838" s="2"/>
      <c r="B3838" s="8"/>
      <c r="C3838" s="25"/>
      <c r="D3838" s="25"/>
      <c r="E3838" s="25"/>
      <c r="F3838" s="25"/>
      <c r="G3838" s="25"/>
      <c r="H3838" s="6"/>
      <c r="I3838" s="6"/>
      <c r="J3838" s="6"/>
      <c r="K3838" s="6"/>
      <c r="L3838" s="6"/>
    </row>
    <row r="3839" spans="1:12" ht="11.25" customHeight="1" x14ac:dyDescent="0.4">
      <c r="A3839" s="2"/>
      <c r="B3839" s="8"/>
      <c r="C3839" s="25"/>
      <c r="D3839" s="25"/>
      <c r="E3839" s="25"/>
      <c r="F3839" s="25"/>
      <c r="G3839" s="25"/>
      <c r="H3839" s="6"/>
      <c r="I3839" s="6"/>
      <c r="J3839" s="6"/>
      <c r="K3839" s="6"/>
      <c r="L3839" s="6"/>
    </row>
    <row r="3840" spans="1:12" x14ac:dyDescent="0.4">
      <c r="A3840" s="321"/>
      <c r="B3840" s="321"/>
      <c r="C3840" s="321"/>
      <c r="D3840" s="321"/>
      <c r="E3840" s="321"/>
      <c r="F3840" s="321"/>
      <c r="G3840" s="321"/>
      <c r="H3840" s="321"/>
      <c r="I3840" s="321"/>
      <c r="J3840" s="321"/>
      <c r="K3840" s="321"/>
      <c r="L3840" s="321"/>
    </row>
    <row r="3841" spans="1:12" ht="30" customHeight="1" x14ac:dyDescent="0.4">
      <c r="A3841" s="315" t="s">
        <v>307</v>
      </c>
      <c r="B3841" s="315"/>
      <c r="C3841" s="315"/>
      <c r="D3841" s="315"/>
      <c r="E3841" s="315"/>
      <c r="F3841" s="315"/>
      <c r="G3841" s="291"/>
      <c r="H3841" s="291"/>
      <c r="I3841" s="291"/>
      <c r="J3841" s="291"/>
      <c r="K3841" s="291"/>
      <c r="L3841" s="291"/>
    </row>
    <row r="3842" spans="1:12" ht="24" customHeight="1" x14ac:dyDescent="0.15">
      <c r="A3842" s="277"/>
      <c r="B3842" s="278"/>
      <c r="C3842" s="305" t="s">
        <v>5</v>
      </c>
      <c r="D3842" s="317" t="s">
        <v>241</v>
      </c>
      <c r="E3842" s="319" t="s">
        <v>242</v>
      </c>
      <c r="F3842" s="283" t="s">
        <v>81</v>
      </c>
      <c r="G3842" s="303" t="s">
        <v>4</v>
      </c>
      <c r="H3842" s="146" t="s">
        <v>173</v>
      </c>
      <c r="I3842" s="138"/>
      <c r="J3842" s="6"/>
      <c r="K3842" s="6"/>
      <c r="L3842" s="6"/>
    </row>
    <row r="3843" spans="1:12" ht="100.5" customHeight="1" x14ac:dyDescent="0.15">
      <c r="A3843" s="279" t="s">
        <v>11</v>
      </c>
      <c r="B3843" s="280"/>
      <c r="C3843" s="305"/>
      <c r="D3843" s="318"/>
      <c r="E3843" s="320"/>
      <c r="F3843" s="284"/>
      <c r="G3843" s="304"/>
      <c r="H3843" s="147" t="s">
        <v>174</v>
      </c>
      <c r="I3843" s="180"/>
      <c r="J3843" s="116"/>
      <c r="K3843" s="116"/>
      <c r="L3843" s="116"/>
    </row>
    <row r="3844" spans="1:12" ht="11.25" customHeight="1" x14ac:dyDescent="0.4">
      <c r="A3844" s="255" t="s">
        <v>9</v>
      </c>
      <c r="B3844" s="256"/>
      <c r="C3844" s="38">
        <f>C3846+C3848+C3850+C3852</f>
        <v>51</v>
      </c>
      <c r="D3844" s="38">
        <f>D3846+D3848+D3850+D3852</f>
        <v>173</v>
      </c>
      <c r="E3844" s="38">
        <f>E3846+E3848+E3850+E3852</f>
        <v>410</v>
      </c>
      <c r="F3844" s="38">
        <f>F3846+F3848+F3850+F3852</f>
        <v>50</v>
      </c>
      <c r="G3844" s="38">
        <f>G3846+G3848+G3850+G3852</f>
        <v>123</v>
      </c>
      <c r="H3844" s="125">
        <f>F4</f>
        <v>1778</v>
      </c>
      <c r="I3844" s="140"/>
      <c r="J3844" s="117"/>
      <c r="K3844" s="117"/>
      <c r="L3844" s="117"/>
    </row>
    <row r="3845" spans="1:12" ht="11.25" customHeight="1" x14ac:dyDescent="0.4">
      <c r="A3845" s="257"/>
      <c r="B3845" s="258"/>
      <c r="C3845" s="29">
        <f>C3844/$H3844*100</f>
        <v>2.8683914510686166</v>
      </c>
      <c r="D3845" s="29">
        <f>D3844/$H3844*100</f>
        <v>9.7300337457817765</v>
      </c>
      <c r="E3845" s="29">
        <f>E3844/$H3844*100</f>
        <v>23.059617547806525</v>
      </c>
      <c r="F3845" s="29">
        <f>F3844/$H3844*100</f>
        <v>2.8121484814398201</v>
      </c>
      <c r="G3845" s="29">
        <f>G3844/$H3844*100</f>
        <v>6.9178852643419564</v>
      </c>
      <c r="H3845" s="126"/>
      <c r="I3845" s="25"/>
      <c r="J3845" s="117"/>
      <c r="K3845" s="117"/>
      <c r="L3845" s="117"/>
    </row>
    <row r="3846" spans="1:12" ht="11.25" customHeight="1" x14ac:dyDescent="0.4">
      <c r="A3846" s="249" t="s">
        <v>24</v>
      </c>
      <c r="B3846" s="259" t="s">
        <v>25</v>
      </c>
      <c r="C3846" s="30">
        <v>31</v>
      </c>
      <c r="D3846" s="30">
        <v>97</v>
      </c>
      <c r="E3846" s="30">
        <v>291</v>
      </c>
      <c r="F3846" s="30">
        <v>39</v>
      </c>
      <c r="G3846" s="30">
        <v>82</v>
      </c>
      <c r="H3846" s="125">
        <f>F6</f>
        <v>1250</v>
      </c>
      <c r="I3846" s="140"/>
      <c r="J3846" s="117"/>
      <c r="K3846" s="117"/>
      <c r="L3846" s="117"/>
    </row>
    <row r="3847" spans="1:12" ht="11.25" customHeight="1" x14ac:dyDescent="0.4">
      <c r="A3847" s="250"/>
      <c r="B3847" s="260"/>
      <c r="C3847" s="62">
        <f>C3846/$H3846*100</f>
        <v>2.48</v>
      </c>
      <c r="D3847" s="62">
        <f>D3846/$H3846*100</f>
        <v>7.76</v>
      </c>
      <c r="E3847" s="62">
        <f>E3846/$H3846*100</f>
        <v>23.28</v>
      </c>
      <c r="F3847" s="62">
        <f>F3846/$H3846*100</f>
        <v>3.1199999999999997</v>
      </c>
      <c r="G3847" s="114">
        <f>G3846/$H3846*100</f>
        <v>6.5600000000000005</v>
      </c>
      <c r="H3847" s="125"/>
      <c r="I3847" s="25"/>
      <c r="J3847" s="117"/>
      <c r="K3847" s="117"/>
      <c r="L3847" s="117"/>
    </row>
    <row r="3848" spans="1:12" ht="11.25" customHeight="1" x14ac:dyDescent="0.4">
      <c r="A3848" s="250"/>
      <c r="B3848" s="261" t="s">
        <v>26</v>
      </c>
      <c r="C3848" s="63">
        <v>13</v>
      </c>
      <c r="D3848" s="63">
        <v>58</v>
      </c>
      <c r="E3848" s="63">
        <v>86</v>
      </c>
      <c r="F3848" s="63">
        <v>8</v>
      </c>
      <c r="G3848" s="63">
        <v>24</v>
      </c>
      <c r="H3848" s="125">
        <f>F8</f>
        <v>343</v>
      </c>
      <c r="I3848" s="140"/>
      <c r="J3848" s="117"/>
      <c r="K3848" s="117"/>
      <c r="L3848" s="117"/>
    </row>
    <row r="3849" spans="1:12" ht="11.25" customHeight="1" x14ac:dyDescent="0.4">
      <c r="A3849" s="250"/>
      <c r="B3849" s="261"/>
      <c r="C3849" s="62">
        <f>C3848/$H3848*100</f>
        <v>3.7900874635568513</v>
      </c>
      <c r="D3849" s="62">
        <f>D3848/$H3848*100</f>
        <v>16.909620991253643</v>
      </c>
      <c r="E3849" s="62">
        <f>E3848/$H3848*100</f>
        <v>25.072886297376094</v>
      </c>
      <c r="F3849" s="62">
        <f>F3848/$H3848*100</f>
        <v>2.3323615160349855</v>
      </c>
      <c r="G3849" s="114">
        <f>G3848/$H3848*100</f>
        <v>6.9970845481049562</v>
      </c>
      <c r="H3849" s="125"/>
      <c r="I3849" s="25"/>
      <c r="J3849" s="117"/>
      <c r="K3849" s="117"/>
      <c r="L3849" s="117"/>
    </row>
    <row r="3850" spans="1:12" ht="11.25" customHeight="1" x14ac:dyDescent="0.4">
      <c r="A3850" s="250"/>
      <c r="B3850" s="262" t="s">
        <v>17</v>
      </c>
      <c r="C3850" s="30">
        <v>5</v>
      </c>
      <c r="D3850" s="30">
        <v>9</v>
      </c>
      <c r="E3850" s="30">
        <v>17</v>
      </c>
      <c r="F3850" s="30">
        <v>1</v>
      </c>
      <c r="G3850" s="30">
        <v>12</v>
      </c>
      <c r="H3850" s="125">
        <f>F10</f>
        <v>117</v>
      </c>
      <c r="I3850" s="140"/>
      <c r="J3850" s="117"/>
      <c r="K3850" s="117"/>
      <c r="L3850" s="117"/>
    </row>
    <row r="3851" spans="1:12" ht="11.25" customHeight="1" x14ac:dyDescent="0.4">
      <c r="A3851" s="250"/>
      <c r="B3851" s="260"/>
      <c r="C3851" s="62">
        <f>C3850/$H3850*100</f>
        <v>4.2735042735042734</v>
      </c>
      <c r="D3851" s="62">
        <f>D3850/$H3850*100</f>
        <v>7.6923076923076925</v>
      </c>
      <c r="E3851" s="62">
        <f>E3850/$H3850*100</f>
        <v>14.529914529914532</v>
      </c>
      <c r="F3851" s="62">
        <f>F3850/$H3850*100</f>
        <v>0.85470085470085477</v>
      </c>
      <c r="G3851" s="114">
        <f>G3850/$H3850*100</f>
        <v>10.256410256410255</v>
      </c>
      <c r="H3851" s="125"/>
      <c r="I3851" s="25"/>
      <c r="J3851" s="117"/>
      <c r="K3851" s="117"/>
      <c r="L3851" s="117"/>
    </row>
    <row r="3852" spans="1:12" ht="11.25" customHeight="1" x14ac:dyDescent="0.4">
      <c r="A3852" s="250"/>
      <c r="B3852" s="261" t="s">
        <v>15</v>
      </c>
      <c r="C3852" s="30">
        <v>2</v>
      </c>
      <c r="D3852" s="30">
        <v>9</v>
      </c>
      <c r="E3852" s="30">
        <v>16</v>
      </c>
      <c r="F3852" s="30">
        <v>2</v>
      </c>
      <c r="G3852" s="30">
        <v>5</v>
      </c>
      <c r="H3852" s="125">
        <f>F12</f>
        <v>68</v>
      </c>
      <c r="I3852" s="140"/>
      <c r="J3852" s="117"/>
      <c r="K3852" s="117"/>
      <c r="L3852" s="117"/>
    </row>
    <row r="3853" spans="1:12" ht="11.25" customHeight="1" x14ac:dyDescent="0.4">
      <c r="A3853" s="250"/>
      <c r="B3853" s="261"/>
      <c r="C3853" s="29">
        <f>C3852/$H3852*100</f>
        <v>2.9411764705882351</v>
      </c>
      <c r="D3853" s="29">
        <f>D3852/$H3852*100</f>
        <v>13.23529411764706</v>
      </c>
      <c r="E3853" s="29">
        <f>E3852/$H3852*100</f>
        <v>23.52941176470588</v>
      </c>
      <c r="F3853" s="29">
        <f>F3852/$H3852*100</f>
        <v>2.9411764705882351</v>
      </c>
      <c r="G3853" s="29">
        <f>G3852/$H3852*100</f>
        <v>7.3529411764705888</v>
      </c>
      <c r="H3853" s="126"/>
      <c r="I3853" s="25"/>
      <c r="J3853" s="117"/>
      <c r="K3853" s="117"/>
      <c r="L3853" s="117"/>
    </row>
    <row r="3854" spans="1:12" ht="11.25" customHeight="1" x14ac:dyDescent="0.4">
      <c r="A3854" s="249" t="s">
        <v>29</v>
      </c>
      <c r="B3854" s="259" t="s">
        <v>30</v>
      </c>
      <c r="C3854" s="30">
        <v>19</v>
      </c>
      <c r="D3854" s="30">
        <v>85</v>
      </c>
      <c r="E3854" s="30">
        <v>181</v>
      </c>
      <c r="F3854" s="30">
        <v>24</v>
      </c>
      <c r="G3854" s="30">
        <v>67</v>
      </c>
      <c r="H3854" s="125">
        <f>F14</f>
        <v>787</v>
      </c>
      <c r="I3854" s="140"/>
      <c r="J3854" s="117"/>
      <c r="K3854" s="117"/>
      <c r="L3854" s="117"/>
    </row>
    <row r="3855" spans="1:12" ht="11.25" customHeight="1" x14ac:dyDescent="0.4">
      <c r="A3855" s="250"/>
      <c r="B3855" s="261"/>
      <c r="C3855" s="62">
        <f>C3854/$H3854*100</f>
        <v>2.4142312579415499</v>
      </c>
      <c r="D3855" s="62">
        <f>D3854/$H3854*100</f>
        <v>10.800508259212197</v>
      </c>
      <c r="E3855" s="62">
        <f>E3854/$H3854*100</f>
        <v>22.998729351969505</v>
      </c>
      <c r="F3855" s="62">
        <f>F3854/$H3854*100</f>
        <v>3.0495552731893265</v>
      </c>
      <c r="G3855" s="114">
        <f>G3854/$H3854*100</f>
        <v>8.513341804320202</v>
      </c>
      <c r="H3855" s="125"/>
      <c r="I3855" s="25"/>
      <c r="J3855" s="117"/>
      <c r="K3855" s="117"/>
      <c r="L3855" s="117"/>
    </row>
    <row r="3856" spans="1:12" ht="11.25" customHeight="1" x14ac:dyDescent="0.4">
      <c r="A3856" s="250"/>
      <c r="B3856" s="262" t="s">
        <v>32</v>
      </c>
      <c r="C3856" s="30">
        <v>32</v>
      </c>
      <c r="D3856" s="30">
        <v>87</v>
      </c>
      <c r="E3856" s="30">
        <v>227</v>
      </c>
      <c r="F3856" s="30">
        <v>23</v>
      </c>
      <c r="G3856" s="30">
        <v>52</v>
      </c>
      <c r="H3856" s="125">
        <f>F16</f>
        <v>970</v>
      </c>
      <c r="I3856" s="140"/>
      <c r="J3856" s="117"/>
      <c r="K3856" s="117"/>
      <c r="L3856" s="117"/>
    </row>
    <row r="3857" spans="1:12" ht="11.25" customHeight="1" x14ac:dyDescent="0.4">
      <c r="A3857" s="250"/>
      <c r="B3857" s="260"/>
      <c r="C3857" s="62">
        <f>C3856/$H3856*100</f>
        <v>3.2989690721649487</v>
      </c>
      <c r="D3857" s="62">
        <f>D3856/$H3856*100</f>
        <v>8.9690721649484537</v>
      </c>
      <c r="E3857" s="62">
        <f>E3856/$H3856*100</f>
        <v>23.402061855670102</v>
      </c>
      <c r="F3857" s="62">
        <f>F3856/$H3856*100</f>
        <v>2.3711340206185567</v>
      </c>
      <c r="G3857" s="114">
        <f>G3856/$H3856*100</f>
        <v>5.3608247422680408</v>
      </c>
      <c r="H3857" s="125"/>
      <c r="I3857" s="25"/>
      <c r="J3857" s="117"/>
      <c r="K3857" s="117"/>
      <c r="L3857" s="117"/>
    </row>
    <row r="3858" spans="1:12" ht="11.25" customHeight="1" x14ac:dyDescent="0.4">
      <c r="A3858" s="250"/>
      <c r="B3858" s="262" t="s">
        <v>33</v>
      </c>
      <c r="C3858" s="30">
        <v>0</v>
      </c>
      <c r="D3858" s="30">
        <v>0</v>
      </c>
      <c r="E3858" s="30">
        <v>0</v>
      </c>
      <c r="F3858" s="30">
        <v>0</v>
      </c>
      <c r="G3858" s="30">
        <v>0</v>
      </c>
      <c r="H3858" s="125">
        <f>F18</f>
        <v>1</v>
      </c>
      <c r="I3858" s="140"/>
      <c r="J3858" s="117"/>
      <c r="K3858" s="117"/>
      <c r="L3858" s="117"/>
    </row>
    <row r="3859" spans="1:12" ht="11.25" customHeight="1" x14ac:dyDescent="0.4">
      <c r="A3859" s="250"/>
      <c r="B3859" s="260"/>
      <c r="C3859" s="62">
        <f>C3858/$H3858*100</f>
        <v>0</v>
      </c>
      <c r="D3859" s="62">
        <f>D3858/$H3858*100</f>
        <v>0</v>
      </c>
      <c r="E3859" s="62">
        <f>E3858/$H3858*100</f>
        <v>0</v>
      </c>
      <c r="F3859" s="62">
        <f>F3858/$H3858*100</f>
        <v>0</v>
      </c>
      <c r="G3859" s="114">
        <f>G3858/$H3858*100</f>
        <v>0</v>
      </c>
      <c r="H3859" s="125"/>
      <c r="I3859" s="25"/>
      <c r="J3859" s="117"/>
      <c r="K3859" s="117"/>
      <c r="L3859" s="117"/>
    </row>
    <row r="3860" spans="1:12" ht="11.25" customHeight="1" x14ac:dyDescent="0.4">
      <c r="A3860" s="250"/>
      <c r="B3860" s="261" t="s">
        <v>102</v>
      </c>
      <c r="C3860" s="67">
        <v>0</v>
      </c>
      <c r="D3860" s="67">
        <v>1</v>
      </c>
      <c r="E3860" s="67">
        <v>1</v>
      </c>
      <c r="F3860" s="67">
        <v>3</v>
      </c>
      <c r="G3860" s="67">
        <v>4</v>
      </c>
      <c r="H3860" s="125">
        <f>F20</f>
        <v>18</v>
      </c>
      <c r="I3860" s="140"/>
      <c r="J3860" s="117"/>
      <c r="K3860" s="117"/>
      <c r="L3860" s="117"/>
    </row>
    <row r="3861" spans="1:12" ht="11.25" customHeight="1" x14ac:dyDescent="0.4">
      <c r="A3861" s="250"/>
      <c r="B3861" s="261"/>
      <c r="C3861" s="62">
        <f>C3860/$H3860*100</f>
        <v>0</v>
      </c>
      <c r="D3861" s="62">
        <f>D3860/$H3860*100</f>
        <v>5.5555555555555554</v>
      </c>
      <c r="E3861" s="62">
        <f>E3860/$H3860*100</f>
        <v>5.5555555555555554</v>
      </c>
      <c r="F3861" s="62">
        <f>F3860/$H3860*100</f>
        <v>16.666666666666664</v>
      </c>
      <c r="G3861" s="114">
        <f>G3860/$H3860*100</f>
        <v>22.222222222222221</v>
      </c>
      <c r="H3861" s="125"/>
      <c r="I3861" s="25"/>
      <c r="J3861" s="117"/>
      <c r="K3861" s="117"/>
      <c r="L3861" s="117"/>
    </row>
    <row r="3862" spans="1:12" ht="11.25" customHeight="1" x14ac:dyDescent="0.4">
      <c r="A3862" s="250"/>
      <c r="B3862" s="262" t="s">
        <v>48</v>
      </c>
      <c r="C3862" s="67">
        <v>0</v>
      </c>
      <c r="D3862" s="67">
        <v>0</v>
      </c>
      <c r="E3862" s="67">
        <v>1</v>
      </c>
      <c r="F3862" s="67">
        <v>0</v>
      </c>
      <c r="G3862" s="67">
        <v>0</v>
      </c>
      <c r="H3862" s="125">
        <f>F22</f>
        <v>2</v>
      </c>
      <c r="I3862" s="140"/>
      <c r="J3862" s="117"/>
      <c r="K3862" s="117"/>
      <c r="L3862" s="117"/>
    </row>
    <row r="3863" spans="1:12" ht="11.25" customHeight="1" x14ac:dyDescent="0.4">
      <c r="A3863" s="251"/>
      <c r="B3863" s="268"/>
      <c r="C3863" s="29">
        <f>C3862/$H3862*100</f>
        <v>0</v>
      </c>
      <c r="D3863" s="29">
        <f>D3862/$H3862*100</f>
        <v>0</v>
      </c>
      <c r="E3863" s="29">
        <f>E3862/$H3862*100</f>
        <v>50</v>
      </c>
      <c r="F3863" s="29">
        <f>F3862/$H3862*100</f>
        <v>0</v>
      </c>
      <c r="G3863" s="29">
        <f>G3862/$H3862*100</f>
        <v>0</v>
      </c>
      <c r="H3863" s="126"/>
      <c r="I3863" s="25"/>
      <c r="J3863" s="117"/>
      <c r="K3863" s="117"/>
      <c r="L3863" s="117"/>
    </row>
    <row r="3864" spans="1:12" ht="11.25" customHeight="1" x14ac:dyDescent="0.4">
      <c r="A3864" s="249" t="s">
        <v>39</v>
      </c>
      <c r="B3864" s="259" t="s">
        <v>41</v>
      </c>
      <c r="C3864" s="30">
        <v>0</v>
      </c>
      <c r="D3864" s="30">
        <v>0</v>
      </c>
      <c r="E3864" s="30">
        <v>21</v>
      </c>
      <c r="F3864" s="30">
        <v>3</v>
      </c>
      <c r="G3864" s="30">
        <v>14</v>
      </c>
      <c r="H3864" s="125">
        <f>F24</f>
        <v>50</v>
      </c>
      <c r="I3864" s="140"/>
      <c r="J3864" s="117"/>
      <c r="K3864" s="117"/>
      <c r="L3864" s="117"/>
    </row>
    <row r="3865" spans="1:12" ht="11.25" customHeight="1" x14ac:dyDescent="0.4">
      <c r="A3865" s="250"/>
      <c r="B3865" s="260"/>
      <c r="C3865" s="62">
        <f>C3864/$H3864*100</f>
        <v>0</v>
      </c>
      <c r="D3865" s="62">
        <f>D3864/$H3864*100</f>
        <v>0</v>
      </c>
      <c r="E3865" s="62">
        <f>E3864/$H3864*100</f>
        <v>42</v>
      </c>
      <c r="F3865" s="62">
        <f>F3864/$H3864*100</f>
        <v>6</v>
      </c>
      <c r="G3865" s="114">
        <f>G3864/$H3864*100</f>
        <v>28.000000000000004</v>
      </c>
      <c r="H3865" s="125"/>
      <c r="I3865" s="25"/>
      <c r="J3865" s="117"/>
      <c r="K3865" s="117"/>
      <c r="L3865" s="117"/>
    </row>
    <row r="3866" spans="1:12" ht="11.25" customHeight="1" x14ac:dyDescent="0.4">
      <c r="A3866" s="250"/>
      <c r="B3866" s="261" t="s">
        <v>42</v>
      </c>
      <c r="C3866" s="30">
        <v>2</v>
      </c>
      <c r="D3866" s="30">
        <v>11</v>
      </c>
      <c r="E3866" s="30">
        <v>38</v>
      </c>
      <c r="F3866" s="30">
        <v>2</v>
      </c>
      <c r="G3866" s="30">
        <v>30</v>
      </c>
      <c r="H3866" s="125">
        <f>F26</f>
        <v>107</v>
      </c>
      <c r="I3866" s="140"/>
      <c r="J3866" s="117"/>
      <c r="K3866" s="117"/>
      <c r="L3866" s="117"/>
    </row>
    <row r="3867" spans="1:12" ht="11.25" customHeight="1" x14ac:dyDescent="0.4">
      <c r="A3867" s="250"/>
      <c r="B3867" s="261"/>
      <c r="C3867" s="62">
        <f>C3866/$H3866*100</f>
        <v>1.8691588785046727</v>
      </c>
      <c r="D3867" s="62">
        <f>D3866/$H3866*100</f>
        <v>10.2803738317757</v>
      </c>
      <c r="E3867" s="62">
        <f>E3866/$H3866*100</f>
        <v>35.514018691588781</v>
      </c>
      <c r="F3867" s="62">
        <f>F3866/$H3866*100</f>
        <v>1.8691588785046727</v>
      </c>
      <c r="G3867" s="114">
        <f>G3866/$H3866*100</f>
        <v>28.037383177570092</v>
      </c>
      <c r="H3867" s="125"/>
      <c r="I3867" s="25"/>
      <c r="J3867" s="117"/>
      <c r="K3867" s="117"/>
      <c r="L3867" s="117"/>
    </row>
    <row r="3868" spans="1:12" ht="11.25" customHeight="1" x14ac:dyDescent="0.4">
      <c r="A3868" s="250"/>
      <c r="B3868" s="262" t="s">
        <v>43</v>
      </c>
      <c r="C3868" s="30">
        <v>2</v>
      </c>
      <c r="D3868" s="30">
        <v>16</v>
      </c>
      <c r="E3868" s="30">
        <v>49</v>
      </c>
      <c r="F3868" s="30">
        <v>7</v>
      </c>
      <c r="G3868" s="30">
        <v>10</v>
      </c>
      <c r="H3868" s="125">
        <f>F28</f>
        <v>164</v>
      </c>
      <c r="I3868" s="140"/>
      <c r="J3868" s="117"/>
      <c r="K3868" s="117"/>
      <c r="L3868" s="117"/>
    </row>
    <row r="3869" spans="1:12" ht="11.25" customHeight="1" x14ac:dyDescent="0.4">
      <c r="A3869" s="250"/>
      <c r="B3869" s="260"/>
      <c r="C3869" s="62">
        <f>C3868/$H3868*100</f>
        <v>1.2195121951219512</v>
      </c>
      <c r="D3869" s="62">
        <f>D3868/$H3868*100</f>
        <v>9.7560975609756095</v>
      </c>
      <c r="E3869" s="62">
        <f>E3868/$H3868*100</f>
        <v>29.878048780487802</v>
      </c>
      <c r="F3869" s="62">
        <f>F3868/$H3868*100</f>
        <v>4.2682926829268295</v>
      </c>
      <c r="G3869" s="114">
        <f>G3868/$H3868*100</f>
        <v>6.0975609756097562</v>
      </c>
      <c r="H3869" s="125"/>
      <c r="I3869" s="25"/>
      <c r="J3869" s="117"/>
      <c r="K3869" s="117"/>
      <c r="L3869" s="117"/>
    </row>
    <row r="3870" spans="1:12" ht="11.25" customHeight="1" x14ac:dyDescent="0.4">
      <c r="A3870" s="250"/>
      <c r="B3870" s="261" t="s">
        <v>44</v>
      </c>
      <c r="C3870" s="30">
        <v>7</v>
      </c>
      <c r="D3870" s="30">
        <v>32</v>
      </c>
      <c r="E3870" s="30">
        <v>47</v>
      </c>
      <c r="F3870" s="30">
        <v>16</v>
      </c>
      <c r="G3870" s="30">
        <v>30</v>
      </c>
      <c r="H3870" s="125">
        <f>F30</f>
        <v>269</v>
      </c>
      <c r="I3870" s="140"/>
      <c r="J3870" s="117"/>
      <c r="K3870" s="117"/>
      <c r="L3870" s="117"/>
    </row>
    <row r="3871" spans="1:12" ht="11.25" customHeight="1" x14ac:dyDescent="0.4">
      <c r="A3871" s="250"/>
      <c r="B3871" s="261"/>
      <c r="C3871" s="62">
        <f>C3870/$H3870*100</f>
        <v>2.6022304832713754</v>
      </c>
      <c r="D3871" s="62">
        <f>D3870/$H3870*100</f>
        <v>11.895910780669144</v>
      </c>
      <c r="E3871" s="62">
        <f>E3870/$H3870*100</f>
        <v>17.472118959107807</v>
      </c>
      <c r="F3871" s="62">
        <f>F3870/$H3870*100</f>
        <v>5.9479553903345721</v>
      </c>
      <c r="G3871" s="114">
        <f>G3870/$H3870*100</f>
        <v>11.152416356877323</v>
      </c>
      <c r="H3871" s="125"/>
      <c r="I3871" s="25"/>
      <c r="J3871" s="117"/>
      <c r="K3871" s="117"/>
      <c r="L3871" s="117"/>
    </row>
    <row r="3872" spans="1:12" ht="11.25" customHeight="1" x14ac:dyDescent="0.4">
      <c r="A3872" s="250"/>
      <c r="B3872" s="262" t="s">
        <v>46</v>
      </c>
      <c r="C3872" s="30">
        <v>6</v>
      </c>
      <c r="D3872" s="30">
        <v>44</v>
      </c>
      <c r="E3872" s="30">
        <v>79</v>
      </c>
      <c r="F3872" s="30">
        <v>10</v>
      </c>
      <c r="G3872" s="30">
        <v>15</v>
      </c>
      <c r="H3872" s="125">
        <f>F32</f>
        <v>330</v>
      </c>
      <c r="I3872" s="140"/>
      <c r="J3872" s="117"/>
      <c r="K3872" s="117"/>
      <c r="L3872" s="117"/>
    </row>
    <row r="3873" spans="1:12" ht="11.25" customHeight="1" x14ac:dyDescent="0.4">
      <c r="A3873" s="250"/>
      <c r="B3873" s="260"/>
      <c r="C3873" s="62">
        <f>C3872/$H3872*100</f>
        <v>1.8181818181818181</v>
      </c>
      <c r="D3873" s="62">
        <f>D3872/$H3872*100</f>
        <v>13.333333333333334</v>
      </c>
      <c r="E3873" s="62">
        <f>E3872/$H3872*100</f>
        <v>23.939393939393938</v>
      </c>
      <c r="F3873" s="62">
        <f>F3872/$H3872*100</f>
        <v>3.0303030303030303</v>
      </c>
      <c r="G3873" s="114">
        <f>G3872/$H3872*100</f>
        <v>4.5454545454545459</v>
      </c>
      <c r="H3873" s="125"/>
      <c r="I3873" s="25"/>
      <c r="J3873" s="117"/>
      <c r="K3873" s="117"/>
      <c r="L3873" s="117"/>
    </row>
    <row r="3874" spans="1:12" ht="11.25" customHeight="1" x14ac:dyDescent="0.4">
      <c r="A3874" s="250"/>
      <c r="B3874" s="261" t="s">
        <v>18</v>
      </c>
      <c r="C3874" s="30">
        <v>11</v>
      </c>
      <c r="D3874" s="30">
        <v>34</v>
      </c>
      <c r="E3874" s="30">
        <v>65</v>
      </c>
      <c r="F3874" s="30">
        <v>6</v>
      </c>
      <c r="G3874" s="30">
        <v>11</v>
      </c>
      <c r="H3874" s="125">
        <f>F34</f>
        <v>323</v>
      </c>
      <c r="I3874" s="140"/>
      <c r="J3874" s="117"/>
      <c r="K3874" s="117"/>
      <c r="L3874" s="117"/>
    </row>
    <row r="3875" spans="1:12" ht="11.25" customHeight="1" x14ac:dyDescent="0.4">
      <c r="A3875" s="250"/>
      <c r="B3875" s="261"/>
      <c r="C3875" s="62">
        <f>C3874/$H3874*100</f>
        <v>3.4055727554179565</v>
      </c>
      <c r="D3875" s="62">
        <f>D3874/$H3874*100</f>
        <v>10.526315789473683</v>
      </c>
      <c r="E3875" s="62">
        <f>E3874/$H3874*100</f>
        <v>20.123839009287924</v>
      </c>
      <c r="F3875" s="62">
        <f>F3874/$H3874*100</f>
        <v>1.8575851393188854</v>
      </c>
      <c r="G3875" s="114">
        <f>G3874/$H3874*100</f>
        <v>3.4055727554179565</v>
      </c>
      <c r="H3875" s="125"/>
      <c r="I3875" s="25"/>
      <c r="J3875" s="117"/>
      <c r="K3875" s="117"/>
      <c r="L3875" s="117"/>
    </row>
    <row r="3876" spans="1:12" ht="11.25" customHeight="1" x14ac:dyDescent="0.4">
      <c r="A3876" s="250"/>
      <c r="B3876" s="262" t="s">
        <v>7</v>
      </c>
      <c r="C3876" s="30">
        <v>22</v>
      </c>
      <c r="D3876" s="30">
        <v>36</v>
      </c>
      <c r="E3876" s="30">
        <v>109</v>
      </c>
      <c r="F3876" s="30">
        <v>6</v>
      </c>
      <c r="G3876" s="30">
        <v>13</v>
      </c>
      <c r="H3876" s="125">
        <f>F36</f>
        <v>530</v>
      </c>
      <c r="I3876" s="140"/>
      <c r="J3876" s="117"/>
      <c r="K3876" s="117"/>
      <c r="L3876" s="117"/>
    </row>
    <row r="3877" spans="1:12" ht="11.25" customHeight="1" x14ac:dyDescent="0.4">
      <c r="A3877" s="250"/>
      <c r="B3877" s="260"/>
      <c r="C3877" s="62">
        <f>C3876/$H3876*100</f>
        <v>4.1509433962264151</v>
      </c>
      <c r="D3877" s="62">
        <f>D3876/$H3876*100</f>
        <v>6.7924528301886795</v>
      </c>
      <c r="E3877" s="62">
        <f>E3876/$H3876*100</f>
        <v>20.566037735849058</v>
      </c>
      <c r="F3877" s="62">
        <f>F3876/$H3876*100</f>
        <v>1.1320754716981132</v>
      </c>
      <c r="G3877" s="114">
        <f>G3876/$H3876*100</f>
        <v>2.4528301886792456</v>
      </c>
      <c r="H3877" s="125"/>
      <c r="I3877" s="25"/>
      <c r="J3877" s="117"/>
      <c r="K3877" s="117"/>
      <c r="L3877" s="117"/>
    </row>
    <row r="3878" spans="1:12" ht="11.25" customHeight="1" x14ac:dyDescent="0.4">
      <c r="A3878" s="250"/>
      <c r="B3878" s="261" t="s">
        <v>48</v>
      </c>
      <c r="C3878" s="30">
        <v>1</v>
      </c>
      <c r="D3878" s="30">
        <v>0</v>
      </c>
      <c r="E3878" s="30">
        <v>2</v>
      </c>
      <c r="F3878" s="30">
        <v>0</v>
      </c>
      <c r="G3878" s="30">
        <v>0</v>
      </c>
      <c r="H3878" s="125">
        <f>F38</f>
        <v>5</v>
      </c>
      <c r="I3878" s="140"/>
      <c r="J3878" s="117"/>
      <c r="K3878" s="117"/>
      <c r="L3878" s="117"/>
    </row>
    <row r="3879" spans="1:12" ht="11.25" customHeight="1" x14ac:dyDescent="0.4">
      <c r="A3879" s="251"/>
      <c r="B3879" s="268"/>
      <c r="C3879" s="29">
        <f>C3878/$H3878*100</f>
        <v>20</v>
      </c>
      <c r="D3879" s="29">
        <f>D3878/$H3878*100</f>
        <v>0</v>
      </c>
      <c r="E3879" s="29">
        <f>E3878/$H3878*100</f>
        <v>40</v>
      </c>
      <c r="F3879" s="29">
        <f>F3878/$H3878*100</f>
        <v>0</v>
      </c>
      <c r="G3879" s="29">
        <f>G3878/$H3878*100</f>
        <v>0</v>
      </c>
      <c r="H3879" s="126"/>
      <c r="I3879" s="25"/>
      <c r="J3879" s="117"/>
      <c r="K3879" s="117"/>
      <c r="L3879" s="117"/>
    </row>
    <row r="3880" spans="1:12" ht="11.25" customHeight="1" x14ac:dyDescent="0.4">
      <c r="A3880" s="252" t="s">
        <v>6</v>
      </c>
      <c r="B3880" s="259" t="s">
        <v>54</v>
      </c>
      <c r="C3880" s="30">
        <v>10</v>
      </c>
      <c r="D3880" s="30">
        <v>42</v>
      </c>
      <c r="E3880" s="30">
        <v>24</v>
      </c>
      <c r="F3880" s="30">
        <v>4</v>
      </c>
      <c r="G3880" s="30">
        <v>6</v>
      </c>
      <c r="H3880" s="125">
        <f>F40</f>
        <v>170</v>
      </c>
      <c r="I3880" s="140"/>
      <c r="J3880" s="117"/>
      <c r="K3880" s="117"/>
      <c r="L3880" s="117"/>
    </row>
    <row r="3881" spans="1:12" ht="11.25" customHeight="1" x14ac:dyDescent="0.4">
      <c r="A3881" s="253"/>
      <c r="B3881" s="260"/>
      <c r="C3881" s="62">
        <f>C3880/$H3880*100</f>
        <v>5.8823529411764701</v>
      </c>
      <c r="D3881" s="62">
        <f>D3880/$H3880*100</f>
        <v>24.705882352941178</v>
      </c>
      <c r="E3881" s="62">
        <f>E3880/$H3880*100</f>
        <v>14.117647058823529</v>
      </c>
      <c r="F3881" s="62">
        <f>F3880/$H3880*100</f>
        <v>2.3529411764705883</v>
      </c>
      <c r="G3881" s="114">
        <f>G3880/$H3880*100</f>
        <v>3.5294117647058822</v>
      </c>
      <c r="H3881" s="125"/>
      <c r="I3881" s="25"/>
      <c r="J3881" s="117"/>
      <c r="K3881" s="117"/>
      <c r="L3881" s="117"/>
    </row>
    <row r="3882" spans="1:12" ht="11.25" customHeight="1" x14ac:dyDescent="0.4">
      <c r="A3882" s="253"/>
      <c r="B3882" s="261" t="s">
        <v>56</v>
      </c>
      <c r="C3882" s="30">
        <v>1</v>
      </c>
      <c r="D3882" s="30">
        <v>12</v>
      </c>
      <c r="E3882" s="30">
        <v>27</v>
      </c>
      <c r="F3882" s="30">
        <v>2</v>
      </c>
      <c r="G3882" s="30">
        <v>6</v>
      </c>
      <c r="H3882" s="125">
        <f>F42</f>
        <v>132</v>
      </c>
      <c r="I3882" s="140"/>
      <c r="J3882" s="117"/>
      <c r="K3882" s="117"/>
      <c r="L3882" s="117"/>
    </row>
    <row r="3883" spans="1:12" ht="11.25" customHeight="1" x14ac:dyDescent="0.4">
      <c r="A3883" s="253"/>
      <c r="B3883" s="261"/>
      <c r="C3883" s="62">
        <f>C3882/$H3882*100</f>
        <v>0.75757575757575757</v>
      </c>
      <c r="D3883" s="62">
        <f>D3882/$H3882*100</f>
        <v>9.0909090909090917</v>
      </c>
      <c r="E3883" s="62">
        <f>E3882/$H3882*100</f>
        <v>20.454545454545457</v>
      </c>
      <c r="F3883" s="62">
        <f>F3882/$H3882*100</f>
        <v>1.5151515151515151</v>
      </c>
      <c r="G3883" s="114">
        <f>G3882/$H3882*100</f>
        <v>4.5454545454545459</v>
      </c>
      <c r="H3883" s="125"/>
      <c r="I3883" s="25"/>
      <c r="J3883" s="117"/>
      <c r="K3883" s="117"/>
      <c r="L3883" s="117"/>
    </row>
    <row r="3884" spans="1:12" ht="11.25" customHeight="1" x14ac:dyDescent="0.4">
      <c r="A3884" s="253"/>
      <c r="B3884" s="262" t="s">
        <v>3</v>
      </c>
      <c r="C3884" s="30">
        <v>21</v>
      </c>
      <c r="D3884" s="30">
        <v>79</v>
      </c>
      <c r="E3884" s="30">
        <v>179</v>
      </c>
      <c r="F3884" s="30">
        <v>29</v>
      </c>
      <c r="G3884" s="30">
        <v>58</v>
      </c>
      <c r="H3884" s="125">
        <f>F44</f>
        <v>770</v>
      </c>
      <c r="I3884" s="140"/>
      <c r="J3884" s="117"/>
      <c r="K3884" s="117"/>
      <c r="L3884" s="117"/>
    </row>
    <row r="3885" spans="1:12" ht="11.25" customHeight="1" x14ac:dyDescent="0.4">
      <c r="A3885" s="253"/>
      <c r="B3885" s="260"/>
      <c r="C3885" s="62">
        <f>C3884/$H3884*100</f>
        <v>2.7272727272727271</v>
      </c>
      <c r="D3885" s="62">
        <f>D3884/$H3884*100</f>
        <v>10.25974025974026</v>
      </c>
      <c r="E3885" s="62">
        <f>E3884/$H3884*100</f>
        <v>23.246753246753247</v>
      </c>
      <c r="F3885" s="62">
        <f>F3884/$H3884*100</f>
        <v>3.7662337662337659</v>
      </c>
      <c r="G3885" s="114">
        <f>G3884/$H3884*100</f>
        <v>7.5324675324675319</v>
      </c>
      <c r="H3885" s="125"/>
      <c r="I3885" s="25"/>
      <c r="J3885" s="117"/>
      <c r="K3885" s="117"/>
      <c r="L3885" s="117"/>
    </row>
    <row r="3886" spans="1:12" ht="11.25" customHeight="1" x14ac:dyDescent="0.4">
      <c r="A3886" s="253"/>
      <c r="B3886" s="261" t="s">
        <v>50</v>
      </c>
      <c r="C3886" s="30">
        <v>3</v>
      </c>
      <c r="D3886" s="30">
        <v>7</v>
      </c>
      <c r="E3886" s="30">
        <v>26</v>
      </c>
      <c r="F3886" s="30">
        <v>2</v>
      </c>
      <c r="G3886" s="30">
        <v>4</v>
      </c>
      <c r="H3886" s="125">
        <f>F46</f>
        <v>128</v>
      </c>
      <c r="I3886" s="140"/>
      <c r="J3886" s="117"/>
      <c r="K3886" s="117"/>
      <c r="L3886" s="117"/>
    </row>
    <row r="3887" spans="1:12" ht="11.25" customHeight="1" x14ac:dyDescent="0.4">
      <c r="A3887" s="253"/>
      <c r="B3887" s="261"/>
      <c r="C3887" s="62">
        <f>C3886/$H3886*100</f>
        <v>2.34375</v>
      </c>
      <c r="D3887" s="62">
        <f>D3886/$H3886*100</f>
        <v>5.46875</v>
      </c>
      <c r="E3887" s="62">
        <f>E3886/$H3886*100</f>
        <v>20.3125</v>
      </c>
      <c r="F3887" s="62">
        <f>F3886/$H3886*100</f>
        <v>1.5625</v>
      </c>
      <c r="G3887" s="114">
        <f>G3886/$H3886*100</f>
        <v>3.125</v>
      </c>
      <c r="H3887" s="125"/>
      <c r="I3887" s="25"/>
      <c r="J3887" s="117"/>
      <c r="K3887" s="117"/>
      <c r="L3887" s="117"/>
    </row>
    <row r="3888" spans="1:12" ht="11.25" customHeight="1" x14ac:dyDescent="0.4">
      <c r="A3888" s="253"/>
      <c r="B3888" s="262" t="s">
        <v>51</v>
      </c>
      <c r="C3888" s="30">
        <v>1</v>
      </c>
      <c r="D3888" s="30">
        <v>0</v>
      </c>
      <c r="E3888" s="30">
        <v>25</v>
      </c>
      <c r="F3888" s="30">
        <v>1</v>
      </c>
      <c r="G3888" s="30">
        <v>19</v>
      </c>
      <c r="H3888" s="125">
        <f>F48</f>
        <v>62</v>
      </c>
      <c r="I3888" s="140"/>
      <c r="J3888" s="117"/>
      <c r="K3888" s="117"/>
      <c r="L3888" s="117"/>
    </row>
    <row r="3889" spans="1:12" ht="11.25" customHeight="1" x14ac:dyDescent="0.4">
      <c r="A3889" s="253"/>
      <c r="B3889" s="260"/>
      <c r="C3889" s="62">
        <f>C3888/$H3888*100</f>
        <v>1.6129032258064515</v>
      </c>
      <c r="D3889" s="62">
        <f>D3888/$H3888*100</f>
        <v>0</v>
      </c>
      <c r="E3889" s="62">
        <f>E3888/$H3888*100</f>
        <v>40.322580645161288</v>
      </c>
      <c r="F3889" s="62">
        <f>F3888/$H3888*100</f>
        <v>1.6129032258064515</v>
      </c>
      <c r="G3889" s="114">
        <f>G3888/$H3888*100</f>
        <v>30.64516129032258</v>
      </c>
      <c r="H3889" s="125"/>
      <c r="I3889" s="25"/>
      <c r="J3889" s="117"/>
      <c r="K3889" s="117"/>
      <c r="L3889" s="117"/>
    </row>
    <row r="3890" spans="1:12" ht="11.25" customHeight="1" x14ac:dyDescent="0.4">
      <c r="A3890" s="253"/>
      <c r="B3890" s="261" t="s">
        <v>61</v>
      </c>
      <c r="C3890" s="30">
        <v>13</v>
      </c>
      <c r="D3890" s="30">
        <v>24</v>
      </c>
      <c r="E3890" s="30">
        <v>109</v>
      </c>
      <c r="F3890" s="30">
        <v>8</v>
      </c>
      <c r="G3890" s="30">
        <v>20</v>
      </c>
      <c r="H3890" s="125">
        <f>F50</f>
        <v>422</v>
      </c>
      <c r="I3890" s="140"/>
      <c r="J3890" s="6"/>
      <c r="K3890" s="117"/>
      <c r="L3890" s="117"/>
    </row>
    <row r="3891" spans="1:12" ht="11.25" customHeight="1" x14ac:dyDescent="0.4">
      <c r="A3891" s="253"/>
      <c r="B3891" s="261"/>
      <c r="C3891" s="62">
        <f>C3890/$H3890*100</f>
        <v>3.080568720379147</v>
      </c>
      <c r="D3891" s="62">
        <f>D3890/$H3890*100</f>
        <v>5.6872037914691944</v>
      </c>
      <c r="E3891" s="62">
        <f>E3890/$H3890*100</f>
        <v>25.829383886255926</v>
      </c>
      <c r="F3891" s="62">
        <f>F3890/$H3890*100</f>
        <v>1.8957345971563981</v>
      </c>
      <c r="G3891" s="114">
        <f>G3890/$H3890*100</f>
        <v>4.7393364928909953</v>
      </c>
      <c r="H3891" s="125"/>
      <c r="I3891" s="25"/>
      <c r="J3891" s="6"/>
      <c r="K3891" s="117"/>
      <c r="L3891" s="117"/>
    </row>
    <row r="3892" spans="1:12" ht="11.25" customHeight="1" x14ac:dyDescent="0.4">
      <c r="A3892" s="253"/>
      <c r="B3892" s="262" t="s">
        <v>33</v>
      </c>
      <c r="C3892" s="30">
        <v>1</v>
      </c>
      <c r="D3892" s="30">
        <v>9</v>
      </c>
      <c r="E3892" s="30">
        <v>18</v>
      </c>
      <c r="F3892" s="30">
        <v>4</v>
      </c>
      <c r="G3892" s="30">
        <v>9</v>
      </c>
      <c r="H3892" s="125">
        <f>F52</f>
        <v>83</v>
      </c>
      <c r="I3892" s="140"/>
      <c r="J3892" s="6"/>
      <c r="K3892" s="6"/>
      <c r="L3892" s="6"/>
    </row>
    <row r="3893" spans="1:12" ht="11.25" customHeight="1" x14ac:dyDescent="0.4">
      <c r="A3893" s="253"/>
      <c r="B3893" s="260"/>
      <c r="C3893" s="62">
        <f>C3892/$H3892*100</f>
        <v>1.2048192771084338</v>
      </c>
      <c r="D3893" s="62">
        <f>D3892/$H3892*100</f>
        <v>10.843373493975903</v>
      </c>
      <c r="E3893" s="62">
        <f>E3892/$H3892*100</f>
        <v>21.686746987951807</v>
      </c>
      <c r="F3893" s="62">
        <f>F3892/$H3892*100</f>
        <v>4.8192771084337354</v>
      </c>
      <c r="G3893" s="114">
        <f>G3892/$H3892*100</f>
        <v>10.843373493975903</v>
      </c>
      <c r="H3893" s="125"/>
      <c r="I3893" s="25"/>
      <c r="J3893" s="6"/>
      <c r="K3893" s="6"/>
      <c r="L3893" s="6"/>
    </row>
    <row r="3894" spans="1:12" ht="11.25" customHeight="1" x14ac:dyDescent="0.4">
      <c r="A3894" s="253"/>
      <c r="B3894" s="261" t="s">
        <v>48</v>
      </c>
      <c r="C3894" s="30">
        <v>1</v>
      </c>
      <c r="D3894" s="30">
        <v>0</v>
      </c>
      <c r="E3894" s="30">
        <v>2</v>
      </c>
      <c r="F3894" s="30">
        <v>0</v>
      </c>
      <c r="G3894" s="30">
        <v>1</v>
      </c>
      <c r="H3894" s="125">
        <f>F54</f>
        <v>11</v>
      </c>
      <c r="I3894" s="140"/>
      <c r="J3894" s="6"/>
      <c r="K3894" s="6"/>
      <c r="L3894" s="6"/>
    </row>
    <row r="3895" spans="1:12" ht="11.25" customHeight="1" x14ac:dyDescent="0.4">
      <c r="A3895" s="254"/>
      <c r="B3895" s="268"/>
      <c r="C3895" s="29">
        <f>C3894/$H3894*100</f>
        <v>9.0909090909090917</v>
      </c>
      <c r="D3895" s="29">
        <f>D3894/$H3894*100</f>
        <v>0</v>
      </c>
      <c r="E3895" s="29">
        <f>E3894/$H3894*100</f>
        <v>18.181818181818183</v>
      </c>
      <c r="F3895" s="29">
        <f>F3894/$H3894*100</f>
        <v>0</v>
      </c>
      <c r="G3895" s="29">
        <f>G3894/$H3894*100</f>
        <v>9.0909090909090917</v>
      </c>
      <c r="H3895" s="126"/>
      <c r="I3895" s="25"/>
      <c r="J3895" s="6"/>
      <c r="K3895" s="6"/>
      <c r="L3895" s="6"/>
    </row>
    <row r="3896" spans="1:12" ht="11.25" customHeight="1" x14ac:dyDescent="0.4">
      <c r="A3896" s="249" t="s">
        <v>21</v>
      </c>
      <c r="B3896" s="259" t="s">
        <v>65</v>
      </c>
      <c r="C3896" s="30">
        <v>6</v>
      </c>
      <c r="D3896" s="30">
        <v>32</v>
      </c>
      <c r="E3896" s="30">
        <v>79</v>
      </c>
      <c r="F3896" s="30">
        <v>10</v>
      </c>
      <c r="G3896" s="30">
        <v>26</v>
      </c>
      <c r="H3896" s="125">
        <f>F56</f>
        <v>282</v>
      </c>
      <c r="I3896" s="140"/>
      <c r="J3896" s="6"/>
      <c r="K3896" s="6"/>
      <c r="L3896" s="6"/>
    </row>
    <row r="3897" spans="1:12" ht="11.25" customHeight="1" x14ac:dyDescent="0.4">
      <c r="A3897" s="250"/>
      <c r="B3897" s="260"/>
      <c r="C3897" s="62">
        <f>C3896/$H3896*100</f>
        <v>2.1276595744680851</v>
      </c>
      <c r="D3897" s="62">
        <f>D3896/$H3896*100</f>
        <v>11.347517730496454</v>
      </c>
      <c r="E3897" s="62">
        <f>E3896/$H3896*100</f>
        <v>28.01418439716312</v>
      </c>
      <c r="F3897" s="62">
        <f>F3896/$H3896*100</f>
        <v>3.5460992907801421</v>
      </c>
      <c r="G3897" s="114">
        <f>G3896/$H3896*100</f>
        <v>9.2198581560283674</v>
      </c>
      <c r="H3897" s="125"/>
      <c r="I3897" s="25"/>
      <c r="J3897" s="6"/>
      <c r="K3897" s="6"/>
      <c r="L3897" s="6"/>
    </row>
    <row r="3898" spans="1:12" ht="11.25" customHeight="1" x14ac:dyDescent="0.4">
      <c r="A3898" s="250"/>
      <c r="B3898" s="261" t="s">
        <v>67</v>
      </c>
      <c r="C3898" s="30">
        <v>17</v>
      </c>
      <c r="D3898" s="30">
        <v>22</v>
      </c>
      <c r="E3898" s="30">
        <v>62</v>
      </c>
      <c r="F3898" s="30">
        <v>6</v>
      </c>
      <c r="G3898" s="30">
        <v>9</v>
      </c>
      <c r="H3898" s="125">
        <f>F58</f>
        <v>324</v>
      </c>
      <c r="I3898" s="140"/>
      <c r="J3898" s="6"/>
      <c r="K3898" s="6"/>
      <c r="L3898" s="6"/>
    </row>
    <row r="3899" spans="1:12" ht="11.25" customHeight="1" x14ac:dyDescent="0.4">
      <c r="A3899" s="250"/>
      <c r="B3899" s="261"/>
      <c r="C3899" s="62">
        <f>C3898/$H3898*100</f>
        <v>5.2469135802469129</v>
      </c>
      <c r="D3899" s="62">
        <f>D3898/$H3898*100</f>
        <v>6.7901234567901234</v>
      </c>
      <c r="E3899" s="62">
        <f>E3898/$H3898*100</f>
        <v>19.1358024691358</v>
      </c>
      <c r="F3899" s="62">
        <f>F3898/$H3898*100</f>
        <v>1.8518518518518516</v>
      </c>
      <c r="G3899" s="114">
        <f>G3898/$H3898*100</f>
        <v>2.7777777777777777</v>
      </c>
      <c r="H3899" s="125"/>
      <c r="I3899" s="25"/>
      <c r="J3899" s="6"/>
      <c r="K3899" s="6"/>
      <c r="L3899" s="6"/>
    </row>
    <row r="3900" spans="1:12" ht="11.25" customHeight="1" x14ac:dyDescent="0.4">
      <c r="A3900" s="250"/>
      <c r="B3900" s="262" t="s">
        <v>69</v>
      </c>
      <c r="C3900" s="30">
        <v>19</v>
      </c>
      <c r="D3900" s="30">
        <v>84</v>
      </c>
      <c r="E3900" s="30">
        <v>195</v>
      </c>
      <c r="F3900" s="30">
        <v>24</v>
      </c>
      <c r="G3900" s="30">
        <v>58</v>
      </c>
      <c r="H3900" s="125">
        <f>F60</f>
        <v>825</v>
      </c>
      <c r="I3900" s="140"/>
      <c r="J3900" s="6"/>
      <c r="K3900" s="6"/>
      <c r="L3900" s="6"/>
    </row>
    <row r="3901" spans="1:12" ht="11.25" customHeight="1" x14ac:dyDescent="0.4">
      <c r="A3901" s="250"/>
      <c r="B3901" s="260"/>
      <c r="C3901" s="62">
        <f>C3900/$H3900*100</f>
        <v>2.3030303030303028</v>
      </c>
      <c r="D3901" s="62">
        <f>D3900/$H3900*100</f>
        <v>10.181818181818182</v>
      </c>
      <c r="E3901" s="62">
        <f>E3900/$H3900*100</f>
        <v>23.636363636363637</v>
      </c>
      <c r="F3901" s="62">
        <f>F3900/$H3900*100</f>
        <v>2.9090909090909092</v>
      </c>
      <c r="G3901" s="114">
        <f>G3900/$H3900*100</f>
        <v>7.0303030303030294</v>
      </c>
      <c r="H3901" s="125"/>
      <c r="I3901" s="25"/>
      <c r="J3901" s="6"/>
      <c r="K3901" s="117"/>
      <c r="L3901" s="117"/>
    </row>
    <row r="3902" spans="1:12" ht="11.25" customHeight="1" x14ac:dyDescent="0.4">
      <c r="A3902" s="250"/>
      <c r="B3902" s="261" t="s">
        <v>70</v>
      </c>
      <c r="C3902" s="30">
        <v>4</v>
      </c>
      <c r="D3902" s="30">
        <v>25</v>
      </c>
      <c r="E3902" s="30">
        <v>49</v>
      </c>
      <c r="F3902" s="30">
        <v>5</v>
      </c>
      <c r="G3902" s="30">
        <v>19</v>
      </c>
      <c r="H3902" s="125">
        <f>F62</f>
        <v>225</v>
      </c>
      <c r="I3902" s="140"/>
      <c r="J3902" s="6"/>
      <c r="K3902" s="6"/>
      <c r="L3902" s="6"/>
    </row>
    <row r="3903" spans="1:12" ht="11.25" customHeight="1" x14ac:dyDescent="0.4">
      <c r="A3903" s="250"/>
      <c r="B3903" s="261"/>
      <c r="C3903" s="62">
        <f>C3902/$H3902*100</f>
        <v>1.7777777777777777</v>
      </c>
      <c r="D3903" s="62">
        <f>D3902/$H3902*100</f>
        <v>11.111111111111111</v>
      </c>
      <c r="E3903" s="62">
        <f>E3902/$H3902*100</f>
        <v>21.777777777777775</v>
      </c>
      <c r="F3903" s="62">
        <f>F3902/$H3902*100</f>
        <v>2.2222222222222223</v>
      </c>
      <c r="G3903" s="114">
        <f>G3902/$H3902*100</f>
        <v>8.4444444444444446</v>
      </c>
      <c r="H3903" s="125"/>
      <c r="I3903" s="25"/>
      <c r="J3903" s="6"/>
      <c r="K3903" s="6"/>
      <c r="L3903" s="6"/>
    </row>
    <row r="3904" spans="1:12" ht="11.25" customHeight="1" x14ac:dyDescent="0.4">
      <c r="A3904" s="250"/>
      <c r="B3904" s="262" t="s">
        <v>72</v>
      </c>
      <c r="C3904" s="30">
        <v>4</v>
      </c>
      <c r="D3904" s="30">
        <v>10</v>
      </c>
      <c r="E3904" s="30">
        <v>23</v>
      </c>
      <c r="F3904" s="30">
        <v>4</v>
      </c>
      <c r="G3904" s="30">
        <v>10</v>
      </c>
      <c r="H3904" s="125">
        <f>F64</f>
        <v>109</v>
      </c>
      <c r="I3904" s="140"/>
      <c r="J3904" s="6"/>
      <c r="K3904" s="6"/>
      <c r="L3904" s="6"/>
    </row>
    <row r="3905" spans="1:12" ht="11.25" customHeight="1" x14ac:dyDescent="0.4">
      <c r="A3905" s="250"/>
      <c r="B3905" s="260"/>
      <c r="C3905" s="62">
        <f>C3904/$H3904*100</f>
        <v>3.669724770642202</v>
      </c>
      <c r="D3905" s="62">
        <f>D3904/$H3904*100</f>
        <v>9.1743119266055047</v>
      </c>
      <c r="E3905" s="62">
        <f>E3904/$H3904*100</f>
        <v>21.100917431192663</v>
      </c>
      <c r="F3905" s="62">
        <f>F3904/$H3904*100</f>
        <v>3.669724770642202</v>
      </c>
      <c r="G3905" s="114">
        <f>G3904/$H3904*100</f>
        <v>9.1743119266055047</v>
      </c>
      <c r="H3905" s="125"/>
      <c r="I3905" s="25"/>
      <c r="J3905" s="6"/>
      <c r="K3905" s="6"/>
      <c r="L3905" s="6"/>
    </row>
    <row r="3906" spans="1:12" ht="11.25" customHeight="1" x14ac:dyDescent="0.4">
      <c r="A3906" s="250"/>
      <c r="B3906" s="261" t="s">
        <v>48</v>
      </c>
      <c r="C3906" s="30">
        <v>1</v>
      </c>
      <c r="D3906" s="30">
        <v>0</v>
      </c>
      <c r="E3906" s="30">
        <v>2</v>
      </c>
      <c r="F3906" s="30">
        <v>1</v>
      </c>
      <c r="G3906" s="30">
        <v>1</v>
      </c>
      <c r="H3906" s="125">
        <f>F66</f>
        <v>13</v>
      </c>
      <c r="I3906" s="140"/>
      <c r="J3906" s="6"/>
      <c r="K3906" s="6"/>
      <c r="L3906" s="6"/>
    </row>
    <row r="3907" spans="1:12" ht="11.25" customHeight="1" x14ac:dyDescent="0.4">
      <c r="A3907" s="251"/>
      <c r="B3907" s="268"/>
      <c r="C3907" s="29">
        <f>C3906/$H3906*100</f>
        <v>7.6923076923076925</v>
      </c>
      <c r="D3907" s="29">
        <f>D3906/$H3906*100</f>
        <v>0</v>
      </c>
      <c r="E3907" s="29">
        <f>E3906/$H3906*100</f>
        <v>15.384615384615385</v>
      </c>
      <c r="F3907" s="29">
        <f>F3906/$H3906*100</f>
        <v>7.6923076923076925</v>
      </c>
      <c r="G3907" s="29">
        <f>G3906/$H3906*100</f>
        <v>7.6923076923076925</v>
      </c>
      <c r="H3907" s="126"/>
      <c r="I3907" s="25"/>
      <c r="J3907" s="6"/>
      <c r="K3907" s="6"/>
      <c r="L3907" s="6"/>
    </row>
    <row r="3908" spans="1:12" ht="11.25" customHeight="1" x14ac:dyDescent="0.4">
      <c r="A3908" s="2"/>
      <c r="B3908" s="8"/>
      <c r="C3908" s="37"/>
      <c r="D3908" s="37"/>
      <c r="E3908" s="37"/>
      <c r="F3908" s="25"/>
      <c r="G3908" s="6"/>
      <c r="H3908" s="6"/>
      <c r="I3908" s="6"/>
      <c r="J3908" s="6"/>
      <c r="K3908" s="6"/>
      <c r="L3908" s="6"/>
    </row>
    <row r="3909" spans="1:12" ht="11.25" customHeight="1" x14ac:dyDescent="0.4">
      <c r="A3909" s="2"/>
      <c r="B3909" s="8"/>
      <c r="C3909" s="25"/>
      <c r="D3909" s="25"/>
      <c r="E3909" s="25"/>
      <c r="F3909" s="25"/>
      <c r="G3909" s="25"/>
      <c r="H3909" s="6"/>
      <c r="I3909" s="6"/>
      <c r="J3909" s="6"/>
      <c r="K3909" s="6"/>
      <c r="L3909" s="6"/>
    </row>
    <row r="3910" spans="1:12" ht="18.75" customHeight="1" x14ac:dyDescent="0.4">
      <c r="A3910" s="2"/>
      <c r="B3910" s="8"/>
      <c r="C3910" s="45"/>
      <c r="D3910" s="45"/>
      <c r="E3910" s="45"/>
      <c r="F3910" s="45"/>
      <c r="G3910" s="45"/>
      <c r="H3910" s="45"/>
      <c r="I3910" s="45"/>
      <c r="J3910" s="45"/>
      <c r="K3910" s="45"/>
      <c r="L3910" s="45"/>
    </row>
    <row r="3911" spans="1:12" ht="30" customHeight="1" x14ac:dyDescent="0.4">
      <c r="A3911" s="316" t="s">
        <v>244</v>
      </c>
      <c r="B3911" s="316"/>
      <c r="C3911" s="316"/>
      <c r="D3911" s="316"/>
      <c r="E3911" s="316"/>
      <c r="F3911" s="316"/>
      <c r="G3911" s="316"/>
      <c r="H3911" s="316"/>
      <c r="I3911" s="316"/>
      <c r="J3911" s="316"/>
      <c r="K3911" s="316"/>
      <c r="L3911" s="316"/>
    </row>
    <row r="3912" spans="1:12" ht="11.25" customHeight="1" x14ac:dyDescent="0.15">
      <c r="A3912" s="277"/>
      <c r="B3912" s="278"/>
      <c r="C3912" s="26">
        <v>1</v>
      </c>
      <c r="D3912" s="26">
        <v>2</v>
      </c>
      <c r="E3912" s="26">
        <v>3</v>
      </c>
      <c r="F3912" s="26">
        <v>4</v>
      </c>
      <c r="G3912" s="26">
        <v>5</v>
      </c>
      <c r="H3912" s="286" t="s">
        <v>22</v>
      </c>
      <c r="I3912" s="313" t="s">
        <v>10</v>
      </c>
      <c r="J3912" s="159" t="s">
        <v>45</v>
      </c>
      <c r="K3912" s="26">
        <v>3</v>
      </c>
      <c r="L3912" s="208" t="s">
        <v>38</v>
      </c>
    </row>
    <row r="3913" spans="1:12" ht="100.5" customHeight="1" x14ac:dyDescent="0.15">
      <c r="A3913" s="279" t="s">
        <v>11</v>
      </c>
      <c r="B3913" s="280"/>
      <c r="C3913" s="27" t="s">
        <v>78</v>
      </c>
      <c r="D3913" s="27" t="s">
        <v>188</v>
      </c>
      <c r="E3913" s="27" t="s">
        <v>58</v>
      </c>
      <c r="F3913" s="27" t="s">
        <v>154</v>
      </c>
      <c r="G3913" s="27" t="s">
        <v>2</v>
      </c>
      <c r="H3913" s="287"/>
      <c r="I3913" s="314"/>
      <c r="J3913" s="195" t="s">
        <v>78</v>
      </c>
      <c r="K3913" s="27" t="s">
        <v>58</v>
      </c>
      <c r="L3913" s="223" t="s">
        <v>2</v>
      </c>
    </row>
    <row r="3914" spans="1:12" ht="11.25" customHeight="1" x14ac:dyDescent="0.4">
      <c r="A3914" s="265" t="s">
        <v>9</v>
      </c>
      <c r="B3914" s="266"/>
      <c r="C3914" s="28">
        <f t="shared" ref="C3914:H3914" si="150">C3916+C3918+C3920+C3922</f>
        <v>381</v>
      </c>
      <c r="D3914" s="28">
        <f t="shared" si="150"/>
        <v>716</v>
      </c>
      <c r="E3914" s="28">
        <f t="shared" si="150"/>
        <v>499</v>
      </c>
      <c r="F3914" s="28">
        <f t="shared" si="150"/>
        <v>51</v>
      </c>
      <c r="G3914" s="28">
        <f t="shared" si="150"/>
        <v>84</v>
      </c>
      <c r="H3914" s="28">
        <f t="shared" si="150"/>
        <v>47</v>
      </c>
      <c r="I3914" s="157">
        <f t="shared" ref="I3914:I3977" si="151">SUM(C3914:H3914)</f>
        <v>1778</v>
      </c>
      <c r="J3914" s="52">
        <f>C3914+D3914</f>
        <v>1097</v>
      </c>
      <c r="K3914" s="28">
        <f>E3914</f>
        <v>499</v>
      </c>
      <c r="L3914" s="220">
        <f>F3914+G3914</f>
        <v>135</v>
      </c>
    </row>
    <row r="3915" spans="1:12" ht="11.25" customHeight="1" x14ac:dyDescent="0.4">
      <c r="A3915" s="257"/>
      <c r="B3915" s="258"/>
      <c r="C3915" s="29">
        <f>C3914/I3914*100</f>
        <v>21.428571428571427</v>
      </c>
      <c r="D3915" s="29">
        <f>D3914/I3914*100</f>
        <v>40.269966254218218</v>
      </c>
      <c r="E3915" s="29">
        <f>E3914/I3914*100</f>
        <v>28.065241844769407</v>
      </c>
      <c r="F3915" s="29">
        <f>F3914/I3914*100</f>
        <v>2.8683914510686166</v>
      </c>
      <c r="G3915" s="29">
        <f>G3914/I3914*100</f>
        <v>4.7244094488188972</v>
      </c>
      <c r="H3915" s="77">
        <f>H3914/I3914*100</f>
        <v>2.6434195725534306</v>
      </c>
      <c r="I3915" s="132">
        <f t="shared" si="151"/>
        <v>100</v>
      </c>
      <c r="J3915" s="162">
        <f>J3914/I3914*100</f>
        <v>61.698537682789656</v>
      </c>
      <c r="K3915" s="210">
        <f>K3914/I3914*100</f>
        <v>28.065241844769407</v>
      </c>
      <c r="L3915" s="221">
        <f>L3914/I3914*100</f>
        <v>7.5928008998875143</v>
      </c>
    </row>
    <row r="3916" spans="1:12" ht="11.25" customHeight="1" x14ac:dyDescent="0.4">
      <c r="A3916" s="249" t="s">
        <v>24</v>
      </c>
      <c r="B3916" s="259" t="s">
        <v>25</v>
      </c>
      <c r="C3916" s="30">
        <v>300</v>
      </c>
      <c r="D3916" s="30">
        <v>512</v>
      </c>
      <c r="E3916" s="30">
        <v>323</v>
      </c>
      <c r="F3916" s="30">
        <v>36</v>
      </c>
      <c r="G3916" s="30">
        <v>56</v>
      </c>
      <c r="H3916" s="30">
        <v>23</v>
      </c>
      <c r="I3916" s="131">
        <f t="shared" si="151"/>
        <v>1250</v>
      </c>
      <c r="J3916" s="161">
        <f>C3916+D3916</f>
        <v>812</v>
      </c>
      <c r="K3916" s="38">
        <f>E3916</f>
        <v>323</v>
      </c>
      <c r="L3916" s="220">
        <f>F3916+G3916</f>
        <v>92</v>
      </c>
    </row>
    <row r="3917" spans="1:12" ht="11.25" customHeight="1" x14ac:dyDescent="0.4">
      <c r="A3917" s="250"/>
      <c r="B3917" s="260"/>
      <c r="C3917" s="31">
        <f>C3916/I3916*100</f>
        <v>24</v>
      </c>
      <c r="D3917" s="33">
        <f>D3916/I3916*100</f>
        <v>40.96</v>
      </c>
      <c r="E3917" s="33">
        <f>E3916/I3916*100</f>
        <v>25.840000000000003</v>
      </c>
      <c r="F3917" s="33">
        <f>F3916/I3916*100</f>
        <v>2.88</v>
      </c>
      <c r="G3917" s="33">
        <f>G3916/I3916*100</f>
        <v>4.4799999999999995</v>
      </c>
      <c r="H3917" s="78">
        <f>H3916/I3916*100</f>
        <v>1.8399999999999999</v>
      </c>
      <c r="I3917" s="133">
        <f t="shared" si="151"/>
        <v>100.00000000000001</v>
      </c>
      <c r="J3917" s="163">
        <f>J3916/I3916*100</f>
        <v>64.959999999999994</v>
      </c>
      <c r="K3917" s="211">
        <f>K3916/I3916*100</f>
        <v>25.840000000000003</v>
      </c>
      <c r="L3917" s="189">
        <f>L3916/I3916*100</f>
        <v>7.3599999999999994</v>
      </c>
    </row>
    <row r="3918" spans="1:12" ht="11.25" customHeight="1" x14ac:dyDescent="0.4">
      <c r="A3918" s="250"/>
      <c r="B3918" s="261" t="s">
        <v>26</v>
      </c>
      <c r="C3918" s="30">
        <v>57</v>
      </c>
      <c r="D3918" s="30">
        <v>127</v>
      </c>
      <c r="E3918" s="30">
        <v>118</v>
      </c>
      <c r="F3918" s="30">
        <v>8</v>
      </c>
      <c r="G3918" s="30">
        <v>19</v>
      </c>
      <c r="H3918" s="30">
        <v>14</v>
      </c>
      <c r="I3918" s="134">
        <f t="shared" si="151"/>
        <v>343</v>
      </c>
      <c r="J3918" s="164">
        <f>C3918+D3918</f>
        <v>184</v>
      </c>
      <c r="K3918" s="212">
        <f>E3918</f>
        <v>118</v>
      </c>
      <c r="L3918" s="222">
        <f>F3918+G3918</f>
        <v>27</v>
      </c>
    </row>
    <row r="3919" spans="1:12" ht="11.25" customHeight="1" x14ac:dyDescent="0.4">
      <c r="A3919" s="250"/>
      <c r="B3919" s="261"/>
      <c r="C3919" s="32">
        <f>C3918/I3918*100</f>
        <v>16.618075801749271</v>
      </c>
      <c r="D3919" s="32">
        <f>D3918/I3918*100</f>
        <v>37.026239067055393</v>
      </c>
      <c r="E3919" s="32">
        <f>E3918/I3918*100</f>
        <v>34.402332361516038</v>
      </c>
      <c r="F3919" s="32">
        <f>F3918/I3918*100</f>
        <v>2.3323615160349855</v>
      </c>
      <c r="G3919" s="32">
        <f>G3918/I3918*100</f>
        <v>5.5393586005830908</v>
      </c>
      <c r="H3919" s="74">
        <f>H3918/I3918*100</f>
        <v>4.0816326530612246</v>
      </c>
      <c r="I3919" s="133">
        <f t="shared" si="151"/>
        <v>99.999999999999986</v>
      </c>
      <c r="J3919" s="163">
        <f>J3918/I3918*100</f>
        <v>53.644314868804663</v>
      </c>
      <c r="K3919" s="211">
        <f>K3918/I3918*100</f>
        <v>34.402332361516038</v>
      </c>
      <c r="L3919" s="192">
        <f>L3918/I3918*100</f>
        <v>7.8717201166180768</v>
      </c>
    </row>
    <row r="3920" spans="1:12" ht="11.25" customHeight="1" x14ac:dyDescent="0.4">
      <c r="A3920" s="250"/>
      <c r="B3920" s="262" t="s">
        <v>17</v>
      </c>
      <c r="C3920" s="30">
        <v>15</v>
      </c>
      <c r="D3920" s="30">
        <v>45</v>
      </c>
      <c r="E3920" s="30">
        <v>39</v>
      </c>
      <c r="F3920" s="30">
        <v>6</v>
      </c>
      <c r="G3920" s="30">
        <v>5</v>
      </c>
      <c r="H3920" s="30">
        <v>7</v>
      </c>
      <c r="I3920" s="134">
        <f t="shared" si="151"/>
        <v>117</v>
      </c>
      <c r="J3920" s="164">
        <f>C3920+D3920</f>
        <v>60</v>
      </c>
      <c r="K3920" s="212">
        <f>E3920</f>
        <v>39</v>
      </c>
      <c r="L3920" s="222">
        <f>F3920+G3920</f>
        <v>11</v>
      </c>
    </row>
    <row r="3921" spans="1:12" ht="11.25" customHeight="1" x14ac:dyDescent="0.4">
      <c r="A3921" s="250"/>
      <c r="B3921" s="260"/>
      <c r="C3921" s="33">
        <f>C3920/I3920*100</f>
        <v>12.820512820512819</v>
      </c>
      <c r="D3921" s="33">
        <f>D3920/I3920*100</f>
        <v>38.461538461538467</v>
      </c>
      <c r="E3921" s="33">
        <f>E3920/I3920*100</f>
        <v>33.333333333333329</v>
      </c>
      <c r="F3921" s="33">
        <f>F3920/I3920*100</f>
        <v>5.1282051282051277</v>
      </c>
      <c r="G3921" s="33">
        <f>G3920/I3920*100</f>
        <v>4.2735042735042734</v>
      </c>
      <c r="H3921" s="78">
        <f>H3920/I3920*100</f>
        <v>5.982905982905983</v>
      </c>
      <c r="I3921" s="133">
        <f t="shared" si="151"/>
        <v>100</v>
      </c>
      <c r="J3921" s="163">
        <f>J3920/I3920*100</f>
        <v>51.282051282051277</v>
      </c>
      <c r="K3921" s="211">
        <f>K3920/I3920*100</f>
        <v>33.333333333333329</v>
      </c>
      <c r="L3921" s="192">
        <f>L3920/I3920*100</f>
        <v>9.4017094017094021</v>
      </c>
    </row>
    <row r="3922" spans="1:12" ht="11.25" customHeight="1" x14ac:dyDescent="0.4">
      <c r="A3922" s="250"/>
      <c r="B3922" s="261" t="s">
        <v>15</v>
      </c>
      <c r="C3922" s="30">
        <v>9</v>
      </c>
      <c r="D3922" s="30">
        <v>32</v>
      </c>
      <c r="E3922" s="30">
        <v>19</v>
      </c>
      <c r="F3922" s="30">
        <v>1</v>
      </c>
      <c r="G3922" s="30">
        <v>4</v>
      </c>
      <c r="H3922" s="30">
        <v>3</v>
      </c>
      <c r="I3922" s="134">
        <f t="shared" si="151"/>
        <v>68</v>
      </c>
      <c r="J3922" s="164">
        <f>C3922+D3922</f>
        <v>41</v>
      </c>
      <c r="K3922" s="212">
        <f>E3922</f>
        <v>19</v>
      </c>
      <c r="L3922" s="222">
        <f>F3922+G3922</f>
        <v>5</v>
      </c>
    </row>
    <row r="3923" spans="1:12" ht="11.25" customHeight="1" x14ac:dyDescent="0.4">
      <c r="A3923" s="250"/>
      <c r="B3923" s="261"/>
      <c r="C3923" s="34">
        <f>C3922/I3922*100</f>
        <v>13.23529411764706</v>
      </c>
      <c r="D3923" s="34">
        <f>D3922/I3922*100</f>
        <v>47.058823529411761</v>
      </c>
      <c r="E3923" s="34">
        <f>E3922/I3922*100</f>
        <v>27.941176470588236</v>
      </c>
      <c r="F3923" s="34">
        <f>F3922/I3922*100</f>
        <v>1.4705882352941175</v>
      </c>
      <c r="G3923" s="34">
        <f>G3922/I3922*100</f>
        <v>5.8823529411764701</v>
      </c>
      <c r="H3923" s="82">
        <f>H3922/I3922*100</f>
        <v>4.4117647058823533</v>
      </c>
      <c r="I3923" s="132">
        <f t="shared" si="151"/>
        <v>99.999999999999986</v>
      </c>
      <c r="J3923" s="163">
        <f>J3922/I3922*100</f>
        <v>60.294117647058819</v>
      </c>
      <c r="K3923" s="211">
        <f>K3922/I3922*100</f>
        <v>27.941176470588236</v>
      </c>
      <c r="L3923" s="192">
        <f>L3922/I3922*100</f>
        <v>7.3529411764705888</v>
      </c>
    </row>
    <row r="3924" spans="1:12" ht="11.25" customHeight="1" x14ac:dyDescent="0.4">
      <c r="A3924" s="249" t="s">
        <v>29</v>
      </c>
      <c r="B3924" s="259" t="s">
        <v>30</v>
      </c>
      <c r="C3924" s="30">
        <v>131</v>
      </c>
      <c r="D3924" s="30">
        <v>321</v>
      </c>
      <c r="E3924" s="30">
        <v>232</v>
      </c>
      <c r="F3924" s="30">
        <v>34</v>
      </c>
      <c r="G3924" s="30">
        <v>50</v>
      </c>
      <c r="H3924" s="30">
        <v>19</v>
      </c>
      <c r="I3924" s="131">
        <f t="shared" si="151"/>
        <v>787</v>
      </c>
      <c r="J3924" s="161">
        <f>C3924+D3924</f>
        <v>452</v>
      </c>
      <c r="K3924" s="38">
        <f>E3924</f>
        <v>232</v>
      </c>
      <c r="L3924" s="220">
        <f>F3924+G3924</f>
        <v>84</v>
      </c>
    </row>
    <row r="3925" spans="1:12" ht="11.25" customHeight="1" x14ac:dyDescent="0.4">
      <c r="A3925" s="250"/>
      <c r="B3925" s="261"/>
      <c r="C3925" s="31">
        <f>C3924/I3924*100</f>
        <v>16.645489199491742</v>
      </c>
      <c r="D3925" s="33">
        <f>D3924/I3924*100</f>
        <v>40.787801778907237</v>
      </c>
      <c r="E3925" s="33">
        <f>E3924/I3924*100</f>
        <v>29.479034307496821</v>
      </c>
      <c r="F3925" s="33">
        <f>F3924/I3924*100</f>
        <v>4.3202033036848793</v>
      </c>
      <c r="G3925" s="33">
        <f>G3924/I3924*100</f>
        <v>6.3532401524777642</v>
      </c>
      <c r="H3925" s="78">
        <f>H3924/I3924*100</f>
        <v>2.4142312579415499</v>
      </c>
      <c r="I3925" s="133">
        <f t="shared" si="151"/>
        <v>100</v>
      </c>
      <c r="J3925" s="163">
        <f>J3924/I3924*100</f>
        <v>57.433290978398986</v>
      </c>
      <c r="K3925" s="211">
        <f>K3924/I3924*100</f>
        <v>29.479034307496821</v>
      </c>
      <c r="L3925" s="192">
        <f>L3924/I3924*100</f>
        <v>10.673443456162643</v>
      </c>
    </row>
    <row r="3926" spans="1:12" ht="11.25" customHeight="1" x14ac:dyDescent="0.4">
      <c r="A3926" s="250"/>
      <c r="B3926" s="262" t="s">
        <v>32</v>
      </c>
      <c r="C3926" s="30">
        <v>249</v>
      </c>
      <c r="D3926" s="30">
        <v>389</v>
      </c>
      <c r="E3926" s="30">
        <v>255</v>
      </c>
      <c r="F3926" s="30">
        <v>17</v>
      </c>
      <c r="G3926" s="30">
        <v>32</v>
      </c>
      <c r="H3926" s="30">
        <v>28</v>
      </c>
      <c r="I3926" s="134">
        <f t="shared" si="151"/>
        <v>970</v>
      </c>
      <c r="J3926" s="164">
        <f>C3926+D3926</f>
        <v>638</v>
      </c>
      <c r="K3926" s="212">
        <f>E3926</f>
        <v>255</v>
      </c>
      <c r="L3926" s="222">
        <f>F3926+G3926</f>
        <v>49</v>
      </c>
    </row>
    <row r="3927" spans="1:12" ht="11.25" customHeight="1" x14ac:dyDescent="0.4">
      <c r="A3927" s="250"/>
      <c r="B3927" s="260"/>
      <c r="C3927" s="32">
        <f>C3926/I3926*100</f>
        <v>25.670103092783503</v>
      </c>
      <c r="D3927" s="32">
        <f>D3926/I3926*100</f>
        <v>40.103092783505154</v>
      </c>
      <c r="E3927" s="32">
        <f>E3926/I3926*100</f>
        <v>26.288659793814436</v>
      </c>
      <c r="F3927" s="32">
        <f>F3926/I3926*100</f>
        <v>1.7525773195876289</v>
      </c>
      <c r="G3927" s="32">
        <f>G3926/I3926*100</f>
        <v>3.2989690721649487</v>
      </c>
      <c r="H3927" s="74">
        <f>H3926/I3926*100</f>
        <v>2.8865979381443299</v>
      </c>
      <c r="I3927" s="133">
        <f t="shared" si="151"/>
        <v>100</v>
      </c>
      <c r="J3927" s="163">
        <f>J3926/I3926*100</f>
        <v>65.773195876288653</v>
      </c>
      <c r="K3927" s="211">
        <f>K3926/I3926*100</f>
        <v>26.288659793814436</v>
      </c>
      <c r="L3927" s="192">
        <f>L3926/I3926*100</f>
        <v>5.0515463917525771</v>
      </c>
    </row>
    <row r="3928" spans="1:12" ht="11.25" customHeight="1" x14ac:dyDescent="0.4">
      <c r="A3928" s="250"/>
      <c r="B3928" s="267" t="s">
        <v>33</v>
      </c>
      <c r="C3928" s="30">
        <v>0</v>
      </c>
      <c r="D3928" s="30">
        <v>1</v>
      </c>
      <c r="E3928" s="30">
        <v>0</v>
      </c>
      <c r="F3928" s="30">
        <v>0</v>
      </c>
      <c r="G3928" s="30">
        <v>0</v>
      </c>
      <c r="H3928" s="30">
        <v>0</v>
      </c>
      <c r="I3928" s="134">
        <f t="shared" si="151"/>
        <v>1</v>
      </c>
      <c r="J3928" s="164">
        <f>C3928+D3928</f>
        <v>1</v>
      </c>
      <c r="K3928" s="212">
        <f>E3928</f>
        <v>0</v>
      </c>
      <c r="L3928" s="222">
        <f>F3928+G3928</f>
        <v>0</v>
      </c>
    </row>
    <row r="3929" spans="1:12" ht="11.25" customHeight="1" x14ac:dyDescent="0.4">
      <c r="A3929" s="250"/>
      <c r="B3929" s="267"/>
      <c r="C3929" s="32">
        <f>C3928/I3928*100</f>
        <v>0</v>
      </c>
      <c r="D3929" s="32">
        <f>D3928/I3928*100</f>
        <v>100</v>
      </c>
      <c r="E3929" s="32">
        <f>E3928/I3928*100</f>
        <v>0</v>
      </c>
      <c r="F3929" s="32">
        <f>F3928/I3928*100</f>
        <v>0</v>
      </c>
      <c r="G3929" s="32">
        <f>G3928/I3928*100</f>
        <v>0</v>
      </c>
      <c r="H3929" s="74">
        <f>H3928/I3928*100</f>
        <v>0</v>
      </c>
      <c r="I3929" s="133">
        <f t="shared" si="151"/>
        <v>100</v>
      </c>
      <c r="J3929" s="163">
        <f>J3928/I3928*100</f>
        <v>100</v>
      </c>
      <c r="K3929" s="211">
        <f>K3928/I3928*100</f>
        <v>0</v>
      </c>
      <c r="L3929" s="192">
        <f>L3928/I3928*100</f>
        <v>0</v>
      </c>
    </row>
    <row r="3930" spans="1:12" ht="11.25" customHeight="1" x14ac:dyDescent="0.4">
      <c r="A3930" s="250"/>
      <c r="B3930" s="267" t="s">
        <v>102</v>
      </c>
      <c r="C3930" s="35">
        <v>1</v>
      </c>
      <c r="D3930" s="35">
        <v>3</v>
      </c>
      <c r="E3930" s="35">
        <v>12</v>
      </c>
      <c r="F3930" s="35">
        <v>0</v>
      </c>
      <c r="G3930" s="35">
        <v>2</v>
      </c>
      <c r="H3930" s="130">
        <v>0</v>
      </c>
      <c r="I3930" s="158">
        <f t="shared" si="151"/>
        <v>18</v>
      </c>
      <c r="J3930" s="164">
        <f>C3930+D3930</f>
        <v>4</v>
      </c>
      <c r="K3930" s="212">
        <f>E3930</f>
        <v>12</v>
      </c>
      <c r="L3930" s="222">
        <f>F3930+G3930</f>
        <v>2</v>
      </c>
    </row>
    <row r="3931" spans="1:12" ht="11.25" customHeight="1" x14ac:dyDescent="0.4">
      <c r="A3931" s="250"/>
      <c r="B3931" s="267"/>
      <c r="C3931" s="32">
        <f>C3930/I3930*100</f>
        <v>5.5555555555555554</v>
      </c>
      <c r="D3931" s="32">
        <f>D3930/I3930*100</f>
        <v>16.666666666666664</v>
      </c>
      <c r="E3931" s="32">
        <f>E3930/I3930*100</f>
        <v>66.666666666666657</v>
      </c>
      <c r="F3931" s="32">
        <f>F3930/I3930*100</f>
        <v>0</v>
      </c>
      <c r="G3931" s="32">
        <f>G3930/I3930*100</f>
        <v>11.111111111111111</v>
      </c>
      <c r="H3931" s="74">
        <f>H3930/I3930*100</f>
        <v>0</v>
      </c>
      <c r="I3931" s="133">
        <f t="shared" si="151"/>
        <v>100</v>
      </c>
      <c r="J3931" s="163">
        <f>J3930/I3930*100</f>
        <v>22.222222222222221</v>
      </c>
      <c r="K3931" s="211">
        <f>K3930/I3930*100</f>
        <v>66.666666666666657</v>
      </c>
      <c r="L3931" s="192">
        <f>L3930/I3930*100</f>
        <v>11.111111111111111</v>
      </c>
    </row>
    <row r="3932" spans="1:12" ht="11.25" customHeight="1" x14ac:dyDescent="0.4">
      <c r="A3932" s="250"/>
      <c r="B3932" s="261" t="s">
        <v>48</v>
      </c>
      <c r="C3932" s="30">
        <v>0</v>
      </c>
      <c r="D3932" s="30">
        <v>2</v>
      </c>
      <c r="E3932" s="30">
        <v>0</v>
      </c>
      <c r="F3932" s="30">
        <v>0</v>
      </c>
      <c r="G3932" s="30">
        <v>0</v>
      </c>
      <c r="H3932" s="30">
        <v>0</v>
      </c>
      <c r="I3932" s="134">
        <f t="shared" si="151"/>
        <v>2</v>
      </c>
      <c r="J3932" s="164">
        <f>C3932+D3932</f>
        <v>2</v>
      </c>
      <c r="K3932" s="212">
        <f>E3932</f>
        <v>0</v>
      </c>
      <c r="L3932" s="222">
        <f>F3932+G3932</f>
        <v>0</v>
      </c>
    </row>
    <row r="3933" spans="1:12" ht="11.25" customHeight="1" x14ac:dyDescent="0.4">
      <c r="A3933" s="251"/>
      <c r="B3933" s="268"/>
      <c r="C3933" s="36">
        <f>C3932/I3932*100</f>
        <v>0</v>
      </c>
      <c r="D3933" s="36">
        <f>D3932/I3932*100</f>
        <v>100</v>
      </c>
      <c r="E3933" s="36">
        <f>E3932/I3932*100</f>
        <v>0</v>
      </c>
      <c r="F3933" s="36">
        <f>F3932/I3932*100</f>
        <v>0</v>
      </c>
      <c r="G3933" s="36">
        <f>G3932/I3932*100</f>
        <v>0</v>
      </c>
      <c r="H3933" s="79">
        <f>H3932/I3932*100</f>
        <v>0</v>
      </c>
      <c r="I3933" s="132">
        <f t="shared" si="151"/>
        <v>100</v>
      </c>
      <c r="J3933" s="162">
        <f>J3932/I3932*100</f>
        <v>100</v>
      </c>
      <c r="K3933" s="210">
        <f>K3932/I3932*100</f>
        <v>0</v>
      </c>
      <c r="L3933" s="221">
        <f>L3932/I3932*100</f>
        <v>0</v>
      </c>
    </row>
    <row r="3934" spans="1:12" ht="11.25" customHeight="1" x14ac:dyDescent="0.4">
      <c r="A3934" s="249" t="s">
        <v>39</v>
      </c>
      <c r="B3934" s="259" t="s">
        <v>41</v>
      </c>
      <c r="C3934" s="30">
        <v>6</v>
      </c>
      <c r="D3934" s="30">
        <v>14</v>
      </c>
      <c r="E3934" s="30">
        <v>22</v>
      </c>
      <c r="F3934" s="30">
        <v>2</v>
      </c>
      <c r="G3934" s="30">
        <v>5</v>
      </c>
      <c r="H3934" s="30">
        <v>1</v>
      </c>
      <c r="I3934" s="131">
        <f t="shared" si="151"/>
        <v>50</v>
      </c>
      <c r="J3934" s="161">
        <f>C3934+D3934</f>
        <v>20</v>
      </c>
      <c r="K3934" s="38">
        <f>E3934</f>
        <v>22</v>
      </c>
      <c r="L3934" s="220">
        <f>F3934+G3934</f>
        <v>7</v>
      </c>
    </row>
    <row r="3935" spans="1:12" ht="11.25" customHeight="1" x14ac:dyDescent="0.4">
      <c r="A3935" s="250"/>
      <c r="B3935" s="260"/>
      <c r="C3935" s="31">
        <f>C3934/I3934*100</f>
        <v>12</v>
      </c>
      <c r="D3935" s="33">
        <f>D3934/I3934*100</f>
        <v>28.000000000000004</v>
      </c>
      <c r="E3935" s="33">
        <f>E3934/I3934*100</f>
        <v>44</v>
      </c>
      <c r="F3935" s="33">
        <f>F3934/I3934*100</f>
        <v>4</v>
      </c>
      <c r="G3935" s="33">
        <f>G3934/I3934*100</f>
        <v>10</v>
      </c>
      <c r="H3935" s="78">
        <f>H3934/I3934*100</f>
        <v>2</v>
      </c>
      <c r="I3935" s="133">
        <f t="shared" si="151"/>
        <v>100</v>
      </c>
      <c r="J3935" s="163">
        <f>J3934/I3934*100</f>
        <v>40</v>
      </c>
      <c r="K3935" s="211">
        <f>K3934/I3934*100</f>
        <v>44</v>
      </c>
      <c r="L3935" s="192">
        <f>L3934/I3934*100</f>
        <v>14.000000000000002</v>
      </c>
    </row>
    <row r="3936" spans="1:12" ht="11.25" customHeight="1" x14ac:dyDescent="0.4">
      <c r="A3936" s="250"/>
      <c r="B3936" s="261" t="s">
        <v>42</v>
      </c>
      <c r="C3936" s="30">
        <v>13</v>
      </c>
      <c r="D3936" s="30">
        <v>37</v>
      </c>
      <c r="E3936" s="30">
        <v>40</v>
      </c>
      <c r="F3936" s="30">
        <v>7</v>
      </c>
      <c r="G3936" s="30">
        <v>10</v>
      </c>
      <c r="H3936" s="30">
        <v>0</v>
      </c>
      <c r="I3936" s="134">
        <f t="shared" si="151"/>
        <v>107</v>
      </c>
      <c r="J3936" s="164">
        <f>C3936+D3936</f>
        <v>50</v>
      </c>
      <c r="K3936" s="212">
        <f>E3936</f>
        <v>40</v>
      </c>
      <c r="L3936" s="222">
        <f>F3936+G3936</f>
        <v>17</v>
      </c>
    </row>
    <row r="3937" spans="1:12" ht="11.25" customHeight="1" x14ac:dyDescent="0.4">
      <c r="A3937" s="250"/>
      <c r="B3937" s="261"/>
      <c r="C3937" s="32">
        <f>C3936/I3936*100</f>
        <v>12.149532710280374</v>
      </c>
      <c r="D3937" s="32">
        <f>D3936/I3936*100</f>
        <v>34.579439252336449</v>
      </c>
      <c r="E3937" s="32">
        <f>E3936/I3936*100</f>
        <v>37.383177570093459</v>
      </c>
      <c r="F3937" s="32">
        <f>F3936/I3936*100</f>
        <v>6.5420560747663545</v>
      </c>
      <c r="G3937" s="32">
        <f>G3936/I3936*100</f>
        <v>9.3457943925233646</v>
      </c>
      <c r="H3937" s="74">
        <f>H3936/I3936*100</f>
        <v>0</v>
      </c>
      <c r="I3937" s="133">
        <f t="shared" si="151"/>
        <v>99.999999999999986</v>
      </c>
      <c r="J3937" s="163">
        <f>J3936/I3936*100</f>
        <v>46.728971962616825</v>
      </c>
      <c r="K3937" s="211">
        <f>K3936/I3936*100</f>
        <v>37.383177570093459</v>
      </c>
      <c r="L3937" s="192">
        <f>L3936/I3936*100</f>
        <v>15.887850467289718</v>
      </c>
    </row>
    <row r="3938" spans="1:12" ht="11.25" customHeight="1" x14ac:dyDescent="0.4">
      <c r="A3938" s="250"/>
      <c r="B3938" s="262" t="s">
        <v>43</v>
      </c>
      <c r="C3938" s="30">
        <v>28</v>
      </c>
      <c r="D3938" s="30">
        <v>62</v>
      </c>
      <c r="E3938" s="30">
        <v>52</v>
      </c>
      <c r="F3938" s="30">
        <v>9</v>
      </c>
      <c r="G3938" s="30">
        <v>11</v>
      </c>
      <c r="H3938" s="30">
        <v>2</v>
      </c>
      <c r="I3938" s="134">
        <f t="shared" si="151"/>
        <v>164</v>
      </c>
      <c r="J3938" s="164">
        <f>C3938+D3938</f>
        <v>90</v>
      </c>
      <c r="K3938" s="212">
        <f>E3938</f>
        <v>52</v>
      </c>
      <c r="L3938" s="222">
        <f>F3938+G3938</f>
        <v>20</v>
      </c>
    </row>
    <row r="3939" spans="1:12" ht="11.25" customHeight="1" x14ac:dyDescent="0.4">
      <c r="A3939" s="250"/>
      <c r="B3939" s="260"/>
      <c r="C3939" s="32">
        <f>C3938/I3938*100</f>
        <v>17.073170731707318</v>
      </c>
      <c r="D3939" s="32">
        <f>D3938/I3938*100</f>
        <v>37.804878048780488</v>
      </c>
      <c r="E3939" s="32">
        <f>E3938/I3938*100</f>
        <v>31.707317073170731</v>
      </c>
      <c r="F3939" s="32">
        <f>F3938/I3938*100</f>
        <v>5.4878048780487809</v>
      </c>
      <c r="G3939" s="32">
        <f>G3938/I3938*100</f>
        <v>6.7073170731707323</v>
      </c>
      <c r="H3939" s="74">
        <f>H3938/I3938*100</f>
        <v>1.2195121951219512</v>
      </c>
      <c r="I3939" s="133">
        <f t="shared" si="151"/>
        <v>99.999999999999986</v>
      </c>
      <c r="J3939" s="163">
        <f>J3938/I3938*100</f>
        <v>54.878048780487809</v>
      </c>
      <c r="K3939" s="211">
        <f>K3938/I3938*100</f>
        <v>31.707317073170731</v>
      </c>
      <c r="L3939" s="192">
        <f>L3938/I3938*100</f>
        <v>12.195121951219512</v>
      </c>
    </row>
    <row r="3940" spans="1:12" ht="11.25" customHeight="1" x14ac:dyDescent="0.4">
      <c r="A3940" s="250"/>
      <c r="B3940" s="261" t="s">
        <v>44</v>
      </c>
      <c r="C3940" s="30">
        <v>49</v>
      </c>
      <c r="D3940" s="30">
        <v>104</v>
      </c>
      <c r="E3940" s="30">
        <v>91</v>
      </c>
      <c r="F3940" s="30">
        <v>9</v>
      </c>
      <c r="G3940" s="30">
        <v>15</v>
      </c>
      <c r="H3940" s="30">
        <v>1</v>
      </c>
      <c r="I3940" s="134">
        <f t="shared" si="151"/>
        <v>269</v>
      </c>
      <c r="J3940" s="164">
        <f>C3940+D3940</f>
        <v>153</v>
      </c>
      <c r="K3940" s="212">
        <f>E3940</f>
        <v>91</v>
      </c>
      <c r="L3940" s="222">
        <f>F3940+G3940</f>
        <v>24</v>
      </c>
    </row>
    <row r="3941" spans="1:12" ht="11.25" customHeight="1" x14ac:dyDescent="0.4">
      <c r="A3941" s="250"/>
      <c r="B3941" s="261"/>
      <c r="C3941" s="32">
        <f>C3940/I3940*100</f>
        <v>18.21561338289963</v>
      </c>
      <c r="D3941" s="32">
        <f>D3940/I3940*100</f>
        <v>38.661710037174721</v>
      </c>
      <c r="E3941" s="32">
        <f>E3940/I3940*100</f>
        <v>33.828996282527882</v>
      </c>
      <c r="F3941" s="32">
        <f>F3940/I3940*100</f>
        <v>3.3457249070631967</v>
      </c>
      <c r="G3941" s="32">
        <f>G3940/I3940*100</f>
        <v>5.5762081784386615</v>
      </c>
      <c r="H3941" s="74">
        <f>H3940/I3940*100</f>
        <v>0.37174721189591076</v>
      </c>
      <c r="I3941" s="133">
        <f t="shared" si="151"/>
        <v>100</v>
      </c>
      <c r="J3941" s="163">
        <f>J3940/I3940*100</f>
        <v>56.877323420074354</v>
      </c>
      <c r="K3941" s="211">
        <f>K3940/I3940*100</f>
        <v>33.828996282527882</v>
      </c>
      <c r="L3941" s="192">
        <f>L3940/I3940*100</f>
        <v>8.921933085501859</v>
      </c>
    </row>
    <row r="3942" spans="1:12" ht="11.25" customHeight="1" x14ac:dyDescent="0.4">
      <c r="A3942" s="250"/>
      <c r="B3942" s="262" t="s">
        <v>46</v>
      </c>
      <c r="C3942" s="30">
        <v>54</v>
      </c>
      <c r="D3942" s="30">
        <v>149</v>
      </c>
      <c r="E3942" s="30">
        <v>102</v>
      </c>
      <c r="F3942" s="30">
        <v>7</v>
      </c>
      <c r="G3942" s="30">
        <v>13</v>
      </c>
      <c r="H3942" s="30">
        <v>5</v>
      </c>
      <c r="I3942" s="134">
        <f t="shared" si="151"/>
        <v>330</v>
      </c>
      <c r="J3942" s="164">
        <f>C3942+D3942</f>
        <v>203</v>
      </c>
      <c r="K3942" s="212">
        <f>E3942</f>
        <v>102</v>
      </c>
      <c r="L3942" s="222">
        <f>F3942+G3942</f>
        <v>20</v>
      </c>
    </row>
    <row r="3943" spans="1:12" ht="11.25" customHeight="1" x14ac:dyDescent="0.4">
      <c r="A3943" s="250"/>
      <c r="B3943" s="260"/>
      <c r="C3943" s="32">
        <f>C3942/I3942*100</f>
        <v>16.363636363636363</v>
      </c>
      <c r="D3943" s="32">
        <f>D3942/I3942*100</f>
        <v>45.151515151515156</v>
      </c>
      <c r="E3943" s="32">
        <f>E3942/I3942*100</f>
        <v>30.909090909090907</v>
      </c>
      <c r="F3943" s="32">
        <f>F3942/I3942*100</f>
        <v>2.1212121212121215</v>
      </c>
      <c r="G3943" s="32">
        <f>G3942/I3942*100</f>
        <v>3.939393939393939</v>
      </c>
      <c r="H3943" s="74">
        <f>H3942/I3942*100</f>
        <v>1.5151515151515151</v>
      </c>
      <c r="I3943" s="133">
        <f t="shared" si="151"/>
        <v>100</v>
      </c>
      <c r="J3943" s="163">
        <f>J3942/I3942*100</f>
        <v>61.515151515151508</v>
      </c>
      <c r="K3943" s="211">
        <f>K3942/I3942*100</f>
        <v>30.909090909090907</v>
      </c>
      <c r="L3943" s="192">
        <f>L3942/I3942*100</f>
        <v>6.0606060606060606</v>
      </c>
    </row>
    <row r="3944" spans="1:12" ht="11.25" customHeight="1" x14ac:dyDescent="0.4">
      <c r="A3944" s="250"/>
      <c r="B3944" s="261" t="s">
        <v>18</v>
      </c>
      <c r="C3944" s="30">
        <v>69</v>
      </c>
      <c r="D3944" s="30">
        <v>144</v>
      </c>
      <c r="E3944" s="30">
        <v>83</v>
      </c>
      <c r="F3944" s="30">
        <v>6</v>
      </c>
      <c r="G3944" s="30">
        <v>14</v>
      </c>
      <c r="H3944" s="30">
        <v>7</v>
      </c>
      <c r="I3944" s="134">
        <f t="shared" si="151"/>
        <v>323</v>
      </c>
      <c r="J3944" s="164">
        <f>C3944+D3944</f>
        <v>213</v>
      </c>
      <c r="K3944" s="212">
        <f>E3944</f>
        <v>83</v>
      </c>
      <c r="L3944" s="222">
        <f>F3944+G3944</f>
        <v>20</v>
      </c>
    </row>
    <row r="3945" spans="1:12" ht="11.25" customHeight="1" x14ac:dyDescent="0.4">
      <c r="A3945" s="250"/>
      <c r="B3945" s="261"/>
      <c r="C3945" s="32">
        <f>C3944/I3944*100</f>
        <v>21.362229102167181</v>
      </c>
      <c r="D3945" s="32">
        <f>D3944/I3944*100</f>
        <v>44.582043343653247</v>
      </c>
      <c r="E3945" s="32">
        <f>E3944/I3944*100</f>
        <v>25.696594427244584</v>
      </c>
      <c r="F3945" s="32">
        <f>F3944/I3944*100</f>
        <v>1.8575851393188854</v>
      </c>
      <c r="G3945" s="32">
        <f>G3944/I3944*100</f>
        <v>4.3343653250773997</v>
      </c>
      <c r="H3945" s="74">
        <f>H3944/I3944*100</f>
        <v>2.1671826625386998</v>
      </c>
      <c r="I3945" s="133">
        <f t="shared" si="151"/>
        <v>100</v>
      </c>
      <c r="J3945" s="163">
        <f>J3944/I3944*100</f>
        <v>65.944272445820431</v>
      </c>
      <c r="K3945" s="211">
        <f>K3944/I3944*100</f>
        <v>25.696594427244584</v>
      </c>
      <c r="L3945" s="192">
        <f>L3944/I3944*100</f>
        <v>6.1919504643962853</v>
      </c>
    </row>
    <row r="3946" spans="1:12" ht="11.25" customHeight="1" x14ac:dyDescent="0.4">
      <c r="A3946" s="250"/>
      <c r="B3946" s="262" t="s">
        <v>7</v>
      </c>
      <c r="C3946" s="30">
        <v>162</v>
      </c>
      <c r="D3946" s="30">
        <v>202</v>
      </c>
      <c r="E3946" s="30">
        <v>108</v>
      </c>
      <c r="F3946" s="30">
        <v>11</v>
      </c>
      <c r="G3946" s="30">
        <v>16</v>
      </c>
      <c r="H3946" s="30">
        <v>31</v>
      </c>
      <c r="I3946" s="134">
        <f t="shared" si="151"/>
        <v>530</v>
      </c>
      <c r="J3946" s="164">
        <f>C3946+D3946</f>
        <v>364</v>
      </c>
      <c r="K3946" s="212">
        <f>E3946</f>
        <v>108</v>
      </c>
      <c r="L3946" s="222">
        <f>F3946+G3946</f>
        <v>27</v>
      </c>
    </row>
    <row r="3947" spans="1:12" ht="11.25" customHeight="1" x14ac:dyDescent="0.4">
      <c r="A3947" s="250"/>
      <c r="B3947" s="260"/>
      <c r="C3947" s="32">
        <f>C3946/I3946*100</f>
        <v>30.566037735849054</v>
      </c>
      <c r="D3947" s="32">
        <f>D3946/I3946*100</f>
        <v>38.113207547169814</v>
      </c>
      <c r="E3947" s="32">
        <f>E3946/I3946*100</f>
        <v>20.377358490566039</v>
      </c>
      <c r="F3947" s="32">
        <f>F3946/I3946*100</f>
        <v>2.0754716981132075</v>
      </c>
      <c r="G3947" s="32">
        <f>G3946/I3946*100</f>
        <v>3.0188679245283021</v>
      </c>
      <c r="H3947" s="74">
        <f>H3946/I3946*100</f>
        <v>5.8490566037735849</v>
      </c>
      <c r="I3947" s="133">
        <f t="shared" si="151"/>
        <v>100.00000000000001</v>
      </c>
      <c r="J3947" s="163">
        <f>J3946/I3946*100</f>
        <v>68.679245283018858</v>
      </c>
      <c r="K3947" s="211">
        <f>K3946/I3946*100</f>
        <v>20.377358490566039</v>
      </c>
      <c r="L3947" s="192">
        <f>L3946/I3946*100</f>
        <v>5.0943396226415096</v>
      </c>
    </row>
    <row r="3948" spans="1:12" ht="11.25" customHeight="1" x14ac:dyDescent="0.4">
      <c r="A3948" s="250"/>
      <c r="B3948" s="261" t="s">
        <v>48</v>
      </c>
      <c r="C3948" s="30">
        <v>0</v>
      </c>
      <c r="D3948" s="30">
        <v>4</v>
      </c>
      <c r="E3948" s="30">
        <v>1</v>
      </c>
      <c r="F3948" s="30">
        <v>0</v>
      </c>
      <c r="G3948" s="30">
        <v>0</v>
      </c>
      <c r="H3948" s="30">
        <v>0</v>
      </c>
      <c r="I3948" s="134">
        <f t="shared" si="151"/>
        <v>5</v>
      </c>
      <c r="J3948" s="164">
        <f>C3948+D3948</f>
        <v>4</v>
      </c>
      <c r="K3948" s="212">
        <f>E3948</f>
        <v>1</v>
      </c>
      <c r="L3948" s="222">
        <f>F3948+G3948</f>
        <v>0</v>
      </c>
    </row>
    <row r="3949" spans="1:12" ht="11.25" customHeight="1" x14ac:dyDescent="0.4">
      <c r="A3949" s="251"/>
      <c r="B3949" s="268"/>
      <c r="C3949" s="36">
        <f>C3948/I3948*100</f>
        <v>0</v>
      </c>
      <c r="D3949" s="36">
        <f>D3948/I3948*100</f>
        <v>80</v>
      </c>
      <c r="E3949" s="36">
        <f>E3948/I3948*100</f>
        <v>20</v>
      </c>
      <c r="F3949" s="36">
        <f>F3948/I3948*100</f>
        <v>0</v>
      </c>
      <c r="G3949" s="36">
        <f>G3948/I3948*100</f>
        <v>0</v>
      </c>
      <c r="H3949" s="85">
        <f>H3948/I3948*100</f>
        <v>0</v>
      </c>
      <c r="I3949" s="132">
        <f t="shared" si="151"/>
        <v>100</v>
      </c>
      <c r="J3949" s="162">
        <f>J3948/I3948*100</f>
        <v>80</v>
      </c>
      <c r="K3949" s="210">
        <f>K3948/I3948*100</f>
        <v>20</v>
      </c>
      <c r="L3949" s="221">
        <f>L3948/I3948*100</f>
        <v>0</v>
      </c>
    </row>
    <row r="3950" spans="1:12" ht="11.25" customHeight="1" x14ac:dyDescent="0.4">
      <c r="A3950" s="252" t="s">
        <v>6</v>
      </c>
      <c r="B3950" s="259" t="s">
        <v>54</v>
      </c>
      <c r="C3950" s="30">
        <v>24</v>
      </c>
      <c r="D3950" s="30">
        <v>78</v>
      </c>
      <c r="E3950" s="30">
        <v>44</v>
      </c>
      <c r="F3950" s="30">
        <v>7</v>
      </c>
      <c r="G3950" s="30">
        <v>8</v>
      </c>
      <c r="H3950" s="30">
        <v>9</v>
      </c>
      <c r="I3950" s="157">
        <f t="shared" si="151"/>
        <v>170</v>
      </c>
      <c r="J3950" s="161">
        <f>C3950+D3950</f>
        <v>102</v>
      </c>
      <c r="K3950" s="38">
        <f>E3950</f>
        <v>44</v>
      </c>
      <c r="L3950" s="220">
        <f>F3950+G3950</f>
        <v>15</v>
      </c>
    </row>
    <row r="3951" spans="1:12" ht="11.25" customHeight="1" x14ac:dyDescent="0.4">
      <c r="A3951" s="253"/>
      <c r="B3951" s="260"/>
      <c r="C3951" s="31">
        <f>C3950/I3950*100</f>
        <v>14.117647058823529</v>
      </c>
      <c r="D3951" s="33">
        <f>D3950/I3950*100</f>
        <v>45.882352941176471</v>
      </c>
      <c r="E3951" s="33">
        <f>E3950/I3950*100</f>
        <v>25.882352941176475</v>
      </c>
      <c r="F3951" s="33">
        <f>F3950/I3950*100</f>
        <v>4.117647058823529</v>
      </c>
      <c r="G3951" s="33">
        <f>G3950/I3950*100</f>
        <v>4.7058823529411766</v>
      </c>
      <c r="H3951" s="78">
        <f>H3950/I3950*100</f>
        <v>5.2941176470588234</v>
      </c>
      <c r="I3951" s="133">
        <f t="shared" si="151"/>
        <v>100</v>
      </c>
      <c r="J3951" s="163">
        <f>J3950/I3950*100</f>
        <v>60</v>
      </c>
      <c r="K3951" s="211">
        <f>K3950/I3950*100</f>
        <v>25.882352941176475</v>
      </c>
      <c r="L3951" s="192">
        <f>L3950/I3950*100</f>
        <v>8.8235294117647065</v>
      </c>
    </row>
    <row r="3952" spans="1:12" ht="11.25" customHeight="1" x14ac:dyDescent="0.4">
      <c r="A3952" s="253"/>
      <c r="B3952" s="261" t="s">
        <v>56</v>
      </c>
      <c r="C3952" s="30">
        <v>30</v>
      </c>
      <c r="D3952" s="30">
        <v>53</v>
      </c>
      <c r="E3952" s="30">
        <v>34</v>
      </c>
      <c r="F3952" s="30">
        <v>3</v>
      </c>
      <c r="G3952" s="30">
        <v>8</v>
      </c>
      <c r="H3952" s="30">
        <v>4</v>
      </c>
      <c r="I3952" s="134">
        <f t="shared" si="151"/>
        <v>132</v>
      </c>
      <c r="J3952" s="164">
        <f>C3952+D3952</f>
        <v>83</v>
      </c>
      <c r="K3952" s="212">
        <f>E3952</f>
        <v>34</v>
      </c>
      <c r="L3952" s="222">
        <f>F3952+G3952</f>
        <v>11</v>
      </c>
    </row>
    <row r="3953" spans="1:12" ht="11.25" customHeight="1" x14ac:dyDescent="0.4">
      <c r="A3953" s="253"/>
      <c r="B3953" s="261"/>
      <c r="C3953" s="32">
        <f>C3952/I3952*100</f>
        <v>22.727272727272727</v>
      </c>
      <c r="D3953" s="32">
        <f>D3952/I3952*100</f>
        <v>40.151515151515149</v>
      </c>
      <c r="E3953" s="32">
        <f>E3952/I3952*100</f>
        <v>25.757575757575758</v>
      </c>
      <c r="F3953" s="32">
        <f>F3952/I3952*100</f>
        <v>2.2727272727272729</v>
      </c>
      <c r="G3953" s="32">
        <f>G3952/I3952*100</f>
        <v>6.0606060606060606</v>
      </c>
      <c r="H3953" s="74">
        <f>H3952/I3952*100</f>
        <v>3.0303030303030303</v>
      </c>
      <c r="I3953" s="133">
        <f t="shared" si="151"/>
        <v>99.999999999999986</v>
      </c>
      <c r="J3953" s="163">
        <f>J3952/I3952*100</f>
        <v>62.878787878787875</v>
      </c>
      <c r="K3953" s="211">
        <f>K3952/I3952*100</f>
        <v>25.757575757575758</v>
      </c>
      <c r="L3953" s="192">
        <f>L3952/I3952*100</f>
        <v>8.3333333333333321</v>
      </c>
    </row>
    <row r="3954" spans="1:12" ht="11.25" customHeight="1" x14ac:dyDescent="0.4">
      <c r="A3954" s="253"/>
      <c r="B3954" s="262" t="s">
        <v>3</v>
      </c>
      <c r="C3954" s="30">
        <v>141</v>
      </c>
      <c r="D3954" s="30">
        <v>319</v>
      </c>
      <c r="E3954" s="30">
        <v>242</v>
      </c>
      <c r="F3954" s="30">
        <v>21</v>
      </c>
      <c r="G3954" s="30">
        <v>41</v>
      </c>
      <c r="H3954" s="30">
        <v>6</v>
      </c>
      <c r="I3954" s="134">
        <f t="shared" si="151"/>
        <v>770</v>
      </c>
      <c r="J3954" s="164">
        <f>C3954+D3954</f>
        <v>460</v>
      </c>
      <c r="K3954" s="212">
        <f>E3954</f>
        <v>242</v>
      </c>
      <c r="L3954" s="222">
        <f>F3954+G3954</f>
        <v>62</v>
      </c>
    </row>
    <row r="3955" spans="1:12" ht="11.25" customHeight="1" x14ac:dyDescent="0.4">
      <c r="A3955" s="253"/>
      <c r="B3955" s="260"/>
      <c r="C3955" s="32">
        <f>C3954/I3954*100</f>
        <v>18.311688311688311</v>
      </c>
      <c r="D3955" s="32">
        <f>D3954/I3954*100</f>
        <v>41.428571428571431</v>
      </c>
      <c r="E3955" s="32">
        <f>E3954/I3954*100</f>
        <v>31.428571428571427</v>
      </c>
      <c r="F3955" s="32">
        <f>F3954/I3954*100</f>
        <v>2.7272727272727271</v>
      </c>
      <c r="G3955" s="32">
        <f>G3954/I3954*100</f>
        <v>5.324675324675324</v>
      </c>
      <c r="H3955" s="74">
        <f>H3954/I3954*100</f>
        <v>0.77922077922077926</v>
      </c>
      <c r="I3955" s="133">
        <f t="shared" si="151"/>
        <v>100.00000000000001</v>
      </c>
      <c r="J3955" s="163">
        <f>J3954/I3954*100</f>
        <v>59.740259740259738</v>
      </c>
      <c r="K3955" s="211">
        <f>K3954/I3954*100</f>
        <v>31.428571428571427</v>
      </c>
      <c r="L3955" s="192">
        <f>L3954/I3954*100</f>
        <v>8.0519480519480524</v>
      </c>
    </row>
    <row r="3956" spans="1:12" ht="11.25" customHeight="1" x14ac:dyDescent="0.4">
      <c r="A3956" s="253"/>
      <c r="B3956" s="261" t="s">
        <v>50</v>
      </c>
      <c r="C3956" s="30">
        <v>42</v>
      </c>
      <c r="D3956" s="30">
        <v>60</v>
      </c>
      <c r="E3956" s="30">
        <v>16</v>
      </c>
      <c r="F3956" s="30">
        <v>2</v>
      </c>
      <c r="G3956" s="30">
        <v>2</v>
      </c>
      <c r="H3956" s="30">
        <v>6</v>
      </c>
      <c r="I3956" s="134">
        <f t="shared" si="151"/>
        <v>128</v>
      </c>
      <c r="J3956" s="164">
        <f>C3956+D3956</f>
        <v>102</v>
      </c>
      <c r="K3956" s="212">
        <f>E3956</f>
        <v>16</v>
      </c>
      <c r="L3956" s="222">
        <f>F3956+G3956</f>
        <v>4</v>
      </c>
    </row>
    <row r="3957" spans="1:12" ht="11.25" customHeight="1" x14ac:dyDescent="0.4">
      <c r="A3957" s="253"/>
      <c r="B3957" s="261"/>
      <c r="C3957" s="32">
        <f>C3956/I3956*100</f>
        <v>32.8125</v>
      </c>
      <c r="D3957" s="32">
        <f>D3956/I3956*100</f>
        <v>46.875</v>
      </c>
      <c r="E3957" s="32">
        <f>E3956/I3956*100</f>
        <v>12.5</v>
      </c>
      <c r="F3957" s="32">
        <f>F3956/I3956*100</f>
        <v>1.5625</v>
      </c>
      <c r="G3957" s="32">
        <f>G3956/I3956*100</f>
        <v>1.5625</v>
      </c>
      <c r="H3957" s="74">
        <f>H3956/I3956*100</f>
        <v>4.6875</v>
      </c>
      <c r="I3957" s="133">
        <f t="shared" si="151"/>
        <v>100</v>
      </c>
      <c r="J3957" s="163">
        <f>J3956/I3956*100</f>
        <v>79.6875</v>
      </c>
      <c r="K3957" s="211">
        <f>K3956/I3956*100</f>
        <v>12.5</v>
      </c>
      <c r="L3957" s="192">
        <f>L3956/I3956*100</f>
        <v>3.125</v>
      </c>
    </row>
    <row r="3958" spans="1:12" ht="11.25" customHeight="1" x14ac:dyDescent="0.4">
      <c r="A3958" s="253"/>
      <c r="B3958" s="262" t="s">
        <v>51</v>
      </c>
      <c r="C3958" s="30">
        <v>7</v>
      </c>
      <c r="D3958" s="30">
        <v>20</v>
      </c>
      <c r="E3958" s="30">
        <v>25</v>
      </c>
      <c r="F3958" s="30">
        <v>4</v>
      </c>
      <c r="G3958" s="30">
        <v>5</v>
      </c>
      <c r="H3958" s="30">
        <v>1</v>
      </c>
      <c r="I3958" s="134">
        <f t="shared" si="151"/>
        <v>62</v>
      </c>
      <c r="J3958" s="164">
        <f>C3958+D3958</f>
        <v>27</v>
      </c>
      <c r="K3958" s="212">
        <f>E3958</f>
        <v>25</v>
      </c>
      <c r="L3958" s="222">
        <f>F3958+G3958</f>
        <v>9</v>
      </c>
    </row>
    <row r="3959" spans="1:12" ht="11.25" customHeight="1" x14ac:dyDescent="0.4">
      <c r="A3959" s="253"/>
      <c r="B3959" s="260"/>
      <c r="C3959" s="32">
        <f>C3958/I3958*100</f>
        <v>11.29032258064516</v>
      </c>
      <c r="D3959" s="32">
        <f>D3958/I3958*100</f>
        <v>32.258064516129032</v>
      </c>
      <c r="E3959" s="32">
        <f>E3958/I3958*100</f>
        <v>40.322580645161288</v>
      </c>
      <c r="F3959" s="32">
        <f>F3958/I3958*100</f>
        <v>6.4516129032258061</v>
      </c>
      <c r="G3959" s="32">
        <f>G3958/I3958*100</f>
        <v>8.064516129032258</v>
      </c>
      <c r="H3959" s="74">
        <f>H3958/I3958*100</f>
        <v>1.6129032258064515</v>
      </c>
      <c r="I3959" s="133">
        <f t="shared" si="151"/>
        <v>100</v>
      </c>
      <c r="J3959" s="163">
        <f>J3958/I3958*100</f>
        <v>43.548387096774192</v>
      </c>
      <c r="K3959" s="211">
        <f>K3958/I3958*100</f>
        <v>40.322580645161288</v>
      </c>
      <c r="L3959" s="192">
        <f>L3958/I3958*100</f>
        <v>14.516129032258066</v>
      </c>
    </row>
    <row r="3960" spans="1:12" ht="11.25" customHeight="1" x14ac:dyDescent="0.4">
      <c r="A3960" s="253"/>
      <c r="B3960" s="261" t="s">
        <v>61</v>
      </c>
      <c r="C3960" s="30">
        <v>121</v>
      </c>
      <c r="D3960" s="30">
        <v>166</v>
      </c>
      <c r="E3960" s="30">
        <v>99</v>
      </c>
      <c r="F3960" s="30">
        <v>9</v>
      </c>
      <c r="G3960" s="30">
        <v>14</v>
      </c>
      <c r="H3960" s="30">
        <v>13</v>
      </c>
      <c r="I3960" s="134">
        <f t="shared" si="151"/>
        <v>422</v>
      </c>
      <c r="J3960" s="164">
        <f>C3960+D3960</f>
        <v>287</v>
      </c>
      <c r="K3960" s="212">
        <f>E3960</f>
        <v>99</v>
      </c>
      <c r="L3960" s="222">
        <f>F3960+G3960</f>
        <v>23</v>
      </c>
    </row>
    <row r="3961" spans="1:12" ht="11.25" customHeight="1" x14ac:dyDescent="0.4">
      <c r="A3961" s="253"/>
      <c r="B3961" s="261"/>
      <c r="C3961" s="32">
        <f>C3960/I3960*100</f>
        <v>28.672985781990523</v>
      </c>
      <c r="D3961" s="32">
        <f>D3960/I3960*100</f>
        <v>39.33649289099526</v>
      </c>
      <c r="E3961" s="32">
        <f>E3960/I3960*100</f>
        <v>23.459715639810426</v>
      </c>
      <c r="F3961" s="32">
        <f>F3960/I3960*100</f>
        <v>2.1327014218009479</v>
      </c>
      <c r="G3961" s="32">
        <f>G3960/I3960*100</f>
        <v>3.3175355450236967</v>
      </c>
      <c r="H3961" s="74">
        <f>H3960/I3960*100</f>
        <v>3.080568720379147</v>
      </c>
      <c r="I3961" s="133">
        <f t="shared" si="151"/>
        <v>100</v>
      </c>
      <c r="J3961" s="163">
        <f>J3960/I3960*100</f>
        <v>68.009478672985779</v>
      </c>
      <c r="K3961" s="211">
        <f>K3960/I3960*100</f>
        <v>23.459715639810426</v>
      </c>
      <c r="L3961" s="192">
        <f>L3960/I3960*100</f>
        <v>5.4502369668246446</v>
      </c>
    </row>
    <row r="3962" spans="1:12" ht="11.25" customHeight="1" x14ac:dyDescent="0.4">
      <c r="A3962" s="253"/>
      <c r="B3962" s="262" t="s">
        <v>33</v>
      </c>
      <c r="C3962" s="30">
        <v>15</v>
      </c>
      <c r="D3962" s="30">
        <v>18</v>
      </c>
      <c r="E3962" s="30">
        <v>36</v>
      </c>
      <c r="F3962" s="30">
        <v>4</v>
      </c>
      <c r="G3962" s="30">
        <v>5</v>
      </c>
      <c r="H3962" s="30">
        <v>5</v>
      </c>
      <c r="I3962" s="134">
        <f t="shared" si="151"/>
        <v>83</v>
      </c>
      <c r="J3962" s="164">
        <f>C3962+D3962</f>
        <v>33</v>
      </c>
      <c r="K3962" s="212">
        <f>E3962</f>
        <v>36</v>
      </c>
      <c r="L3962" s="222">
        <f>F3962+G3962</f>
        <v>9</v>
      </c>
    </row>
    <row r="3963" spans="1:12" ht="11.25" customHeight="1" x14ac:dyDescent="0.4">
      <c r="A3963" s="253"/>
      <c r="B3963" s="260"/>
      <c r="C3963" s="32">
        <f>C3962/I3962*100</f>
        <v>18.072289156626507</v>
      </c>
      <c r="D3963" s="32">
        <f>D3962/I3962*100</f>
        <v>21.686746987951807</v>
      </c>
      <c r="E3963" s="32">
        <f>E3962/I3962*100</f>
        <v>43.373493975903614</v>
      </c>
      <c r="F3963" s="32">
        <f>F3962/I3962*100</f>
        <v>4.8192771084337354</v>
      </c>
      <c r="G3963" s="32">
        <f>G3962/I3962*100</f>
        <v>6.024096385542169</v>
      </c>
      <c r="H3963" s="74">
        <f>H3962/I3962*100</f>
        <v>6.024096385542169</v>
      </c>
      <c r="I3963" s="133">
        <f t="shared" si="151"/>
        <v>100</v>
      </c>
      <c r="J3963" s="163">
        <f>J3962/I3962*100</f>
        <v>39.75903614457831</v>
      </c>
      <c r="K3963" s="211">
        <f>K3962/I3962*100</f>
        <v>43.373493975903614</v>
      </c>
      <c r="L3963" s="192">
        <f>L3962/I3962*100</f>
        <v>10.843373493975903</v>
      </c>
    </row>
    <row r="3964" spans="1:12" ht="11.25" customHeight="1" x14ac:dyDescent="0.4">
      <c r="A3964" s="253"/>
      <c r="B3964" s="261" t="s">
        <v>48</v>
      </c>
      <c r="C3964" s="30">
        <v>1</v>
      </c>
      <c r="D3964" s="30">
        <v>2</v>
      </c>
      <c r="E3964" s="30">
        <v>3</v>
      </c>
      <c r="F3964" s="30">
        <v>1</v>
      </c>
      <c r="G3964" s="30">
        <v>1</v>
      </c>
      <c r="H3964" s="30">
        <v>3</v>
      </c>
      <c r="I3964" s="134">
        <f t="shared" si="151"/>
        <v>11</v>
      </c>
      <c r="J3964" s="164">
        <f>C3964+D3964</f>
        <v>3</v>
      </c>
      <c r="K3964" s="212">
        <f>E3964</f>
        <v>3</v>
      </c>
      <c r="L3964" s="222">
        <f>F3964+G3964</f>
        <v>2</v>
      </c>
    </row>
    <row r="3965" spans="1:12" ht="11.25" customHeight="1" x14ac:dyDescent="0.4">
      <c r="A3965" s="254"/>
      <c r="B3965" s="268"/>
      <c r="C3965" s="36">
        <f>C3964/I3964*100</f>
        <v>9.0909090909090917</v>
      </c>
      <c r="D3965" s="36">
        <f>D3964/I3964*100</f>
        <v>18.181818181818183</v>
      </c>
      <c r="E3965" s="36">
        <f>E3964/I3964*100</f>
        <v>27.27272727272727</v>
      </c>
      <c r="F3965" s="36">
        <f>F3964/I3964*100</f>
        <v>9.0909090909090917</v>
      </c>
      <c r="G3965" s="36">
        <f>G3964/I3964*100</f>
        <v>9.0909090909090917</v>
      </c>
      <c r="H3965" s="85">
        <f>H3964/I3964*100</f>
        <v>27.27272727272727</v>
      </c>
      <c r="I3965" s="132">
        <f t="shared" si="151"/>
        <v>100</v>
      </c>
      <c r="J3965" s="162">
        <f>J3964/I3964*100</f>
        <v>27.27272727272727</v>
      </c>
      <c r="K3965" s="210">
        <f>K3964/I3964*100</f>
        <v>27.27272727272727</v>
      </c>
      <c r="L3965" s="221">
        <f>L3964/I3964*100</f>
        <v>18.181818181818183</v>
      </c>
    </row>
    <row r="3966" spans="1:12" ht="11.25" customHeight="1" x14ac:dyDescent="0.4">
      <c r="A3966" s="249" t="s">
        <v>21</v>
      </c>
      <c r="B3966" s="259" t="s">
        <v>65</v>
      </c>
      <c r="C3966" s="30">
        <v>62</v>
      </c>
      <c r="D3966" s="30">
        <v>104</v>
      </c>
      <c r="E3966" s="30">
        <v>92</v>
      </c>
      <c r="F3966" s="30">
        <v>5</v>
      </c>
      <c r="G3966" s="30">
        <v>13</v>
      </c>
      <c r="H3966" s="30">
        <v>6</v>
      </c>
      <c r="I3966" s="131">
        <f t="shared" si="151"/>
        <v>282</v>
      </c>
      <c r="J3966" s="161">
        <f>C3966+D3966</f>
        <v>166</v>
      </c>
      <c r="K3966" s="38">
        <f>E3966</f>
        <v>92</v>
      </c>
      <c r="L3966" s="220">
        <f>F3966+G3966</f>
        <v>18</v>
      </c>
    </row>
    <row r="3967" spans="1:12" ht="11.25" customHeight="1" x14ac:dyDescent="0.4">
      <c r="A3967" s="250"/>
      <c r="B3967" s="260"/>
      <c r="C3967" s="31">
        <f>C3966/I3966*100</f>
        <v>21.98581560283688</v>
      </c>
      <c r="D3967" s="33">
        <f>D3966/I3966*100</f>
        <v>36.87943262411347</v>
      </c>
      <c r="E3967" s="33">
        <f>E3966/I3966*100</f>
        <v>32.62411347517731</v>
      </c>
      <c r="F3967" s="33">
        <f>F3966/I3966*100</f>
        <v>1.773049645390071</v>
      </c>
      <c r="G3967" s="33">
        <f>G3966/I3966*100</f>
        <v>4.6099290780141837</v>
      </c>
      <c r="H3967" s="78">
        <f>H3966/I3966*100</f>
        <v>2.1276595744680851</v>
      </c>
      <c r="I3967" s="133">
        <f t="shared" si="151"/>
        <v>100.00000000000001</v>
      </c>
      <c r="J3967" s="163">
        <f>J3966/I3966*100</f>
        <v>58.865248226950349</v>
      </c>
      <c r="K3967" s="211">
        <f>K3966/I3966*100</f>
        <v>32.62411347517731</v>
      </c>
      <c r="L3967" s="192">
        <f>L3966/I3966*100</f>
        <v>6.3829787234042552</v>
      </c>
    </row>
    <row r="3968" spans="1:12" ht="11.25" customHeight="1" x14ac:dyDescent="0.4">
      <c r="A3968" s="250"/>
      <c r="B3968" s="261" t="s">
        <v>67</v>
      </c>
      <c r="C3968" s="30">
        <v>84</v>
      </c>
      <c r="D3968" s="30">
        <v>143</v>
      </c>
      <c r="E3968" s="30">
        <v>69</v>
      </c>
      <c r="F3968" s="30">
        <v>6</v>
      </c>
      <c r="G3968" s="30">
        <v>13</v>
      </c>
      <c r="H3968" s="30">
        <v>9</v>
      </c>
      <c r="I3968" s="134">
        <f t="shared" si="151"/>
        <v>324</v>
      </c>
      <c r="J3968" s="164">
        <f>C3968+D3968</f>
        <v>227</v>
      </c>
      <c r="K3968" s="212">
        <f>E3968</f>
        <v>69</v>
      </c>
      <c r="L3968" s="222">
        <f>F3968+G3968</f>
        <v>19</v>
      </c>
    </row>
    <row r="3969" spans="1:12" ht="11.25" customHeight="1" x14ac:dyDescent="0.4">
      <c r="A3969" s="250"/>
      <c r="B3969" s="261"/>
      <c r="C3969" s="32">
        <f>C3968/I3968*100</f>
        <v>25.925925925925924</v>
      </c>
      <c r="D3969" s="32">
        <f>D3968/I3968*100</f>
        <v>44.135802469135804</v>
      </c>
      <c r="E3969" s="32">
        <f>E3968/I3968*100</f>
        <v>21.296296296296298</v>
      </c>
      <c r="F3969" s="32">
        <f>F3968/I3968*100</f>
        <v>1.8518518518518516</v>
      </c>
      <c r="G3969" s="32">
        <f>G3968/I3968*100</f>
        <v>4.0123456790123457</v>
      </c>
      <c r="H3969" s="74">
        <f>H3968/I3968*100</f>
        <v>2.7777777777777777</v>
      </c>
      <c r="I3969" s="133">
        <f t="shared" si="151"/>
        <v>99.999999999999986</v>
      </c>
      <c r="J3969" s="163">
        <f>J3968/I3968*100</f>
        <v>70.061728395061735</v>
      </c>
      <c r="K3969" s="211">
        <f>K3968/I3968*100</f>
        <v>21.296296296296298</v>
      </c>
      <c r="L3969" s="192">
        <f>L3968/I3968*100</f>
        <v>5.8641975308641969</v>
      </c>
    </row>
    <row r="3970" spans="1:12" ht="11.25" customHeight="1" x14ac:dyDescent="0.4">
      <c r="A3970" s="250"/>
      <c r="B3970" s="262" t="s">
        <v>69</v>
      </c>
      <c r="C3970" s="30">
        <v>166</v>
      </c>
      <c r="D3970" s="30">
        <v>335</v>
      </c>
      <c r="E3970" s="30">
        <v>230</v>
      </c>
      <c r="F3970" s="30">
        <v>28</v>
      </c>
      <c r="G3970" s="30">
        <v>45</v>
      </c>
      <c r="H3970" s="30">
        <v>21</v>
      </c>
      <c r="I3970" s="134">
        <f t="shared" si="151"/>
        <v>825</v>
      </c>
      <c r="J3970" s="164">
        <f>C3970+D3970</f>
        <v>501</v>
      </c>
      <c r="K3970" s="212">
        <f>E3970</f>
        <v>230</v>
      </c>
      <c r="L3970" s="222">
        <f>F3970+G3970</f>
        <v>73</v>
      </c>
    </row>
    <row r="3971" spans="1:12" ht="11.25" customHeight="1" x14ac:dyDescent="0.4">
      <c r="A3971" s="250"/>
      <c r="B3971" s="260"/>
      <c r="C3971" s="32">
        <f>C3970/I3970*100</f>
        <v>20.121212121212121</v>
      </c>
      <c r="D3971" s="32">
        <f>D3970/I3970*100</f>
        <v>40.606060606060609</v>
      </c>
      <c r="E3971" s="32">
        <f>E3970/I3970*100</f>
        <v>27.878787878787882</v>
      </c>
      <c r="F3971" s="32">
        <f>F3970/I3970*100</f>
        <v>3.3939393939393945</v>
      </c>
      <c r="G3971" s="32">
        <f>G3970/I3970*100</f>
        <v>5.4545454545454541</v>
      </c>
      <c r="H3971" s="74">
        <f>H3970/I3970*100</f>
        <v>2.5454545454545454</v>
      </c>
      <c r="I3971" s="133">
        <f t="shared" si="151"/>
        <v>100.00000000000001</v>
      </c>
      <c r="J3971" s="163">
        <f>J3970/I3970*100</f>
        <v>60.727272727272727</v>
      </c>
      <c r="K3971" s="211">
        <f>K3970/I3970*100</f>
        <v>27.878787878787882</v>
      </c>
      <c r="L3971" s="192">
        <f>L3970/I3970*100</f>
        <v>8.8484848484848477</v>
      </c>
    </row>
    <row r="3972" spans="1:12" ht="11.25" customHeight="1" x14ac:dyDescent="0.4">
      <c r="A3972" s="250"/>
      <c r="B3972" s="261" t="s">
        <v>70</v>
      </c>
      <c r="C3972" s="30">
        <v>49</v>
      </c>
      <c r="D3972" s="30">
        <v>91</v>
      </c>
      <c r="E3972" s="30">
        <v>66</v>
      </c>
      <c r="F3972" s="30">
        <v>8</v>
      </c>
      <c r="G3972" s="30">
        <v>8</v>
      </c>
      <c r="H3972" s="30">
        <v>3</v>
      </c>
      <c r="I3972" s="134">
        <f t="shared" si="151"/>
        <v>225</v>
      </c>
      <c r="J3972" s="164">
        <f>C3972+D3972</f>
        <v>140</v>
      </c>
      <c r="K3972" s="212">
        <f>E3972</f>
        <v>66</v>
      </c>
      <c r="L3972" s="222">
        <f>F3972+G3972</f>
        <v>16</v>
      </c>
    </row>
    <row r="3973" spans="1:12" ht="11.25" customHeight="1" x14ac:dyDescent="0.4">
      <c r="A3973" s="250"/>
      <c r="B3973" s="261"/>
      <c r="C3973" s="32">
        <f>C3972/I3972*100</f>
        <v>21.777777777777775</v>
      </c>
      <c r="D3973" s="32">
        <f>D3972/I3972*100</f>
        <v>40.444444444444443</v>
      </c>
      <c r="E3973" s="32">
        <f>E3972/I3972*100</f>
        <v>29.333333333333332</v>
      </c>
      <c r="F3973" s="32">
        <f>F3972/I3972*100</f>
        <v>3.5555555555555554</v>
      </c>
      <c r="G3973" s="32">
        <f>G3972/I3972*100</f>
        <v>3.5555555555555554</v>
      </c>
      <c r="H3973" s="74">
        <f>H3972/I3972*100</f>
        <v>1.3333333333333335</v>
      </c>
      <c r="I3973" s="133">
        <f t="shared" si="151"/>
        <v>99.999999999999986</v>
      </c>
      <c r="J3973" s="163">
        <f>J3972/I3972*100</f>
        <v>62.222222222222221</v>
      </c>
      <c r="K3973" s="211">
        <f>K3972/I3972*100</f>
        <v>29.333333333333332</v>
      </c>
      <c r="L3973" s="192">
        <f>L3972/I3972*100</f>
        <v>7.1111111111111107</v>
      </c>
    </row>
    <row r="3974" spans="1:12" ht="11.25" customHeight="1" x14ac:dyDescent="0.4">
      <c r="A3974" s="250"/>
      <c r="B3974" s="262" t="s">
        <v>72</v>
      </c>
      <c r="C3974" s="30">
        <v>18</v>
      </c>
      <c r="D3974" s="30">
        <v>40</v>
      </c>
      <c r="E3974" s="30">
        <v>39</v>
      </c>
      <c r="F3974" s="30">
        <v>4</v>
      </c>
      <c r="G3974" s="30">
        <v>4</v>
      </c>
      <c r="H3974" s="30">
        <v>4</v>
      </c>
      <c r="I3974" s="134">
        <f t="shared" si="151"/>
        <v>109</v>
      </c>
      <c r="J3974" s="164">
        <f>C3974+D3974</f>
        <v>58</v>
      </c>
      <c r="K3974" s="212">
        <f>E3974</f>
        <v>39</v>
      </c>
      <c r="L3974" s="222">
        <f>F3974+G3974</f>
        <v>8</v>
      </c>
    </row>
    <row r="3975" spans="1:12" ht="11.25" customHeight="1" x14ac:dyDescent="0.4">
      <c r="A3975" s="250"/>
      <c r="B3975" s="260"/>
      <c r="C3975" s="32">
        <f>C3974/I3974*100</f>
        <v>16.513761467889911</v>
      </c>
      <c r="D3975" s="32">
        <f>D3974/I3974*100</f>
        <v>36.697247706422019</v>
      </c>
      <c r="E3975" s="32">
        <f>E3974/I3974*100</f>
        <v>35.779816513761467</v>
      </c>
      <c r="F3975" s="32">
        <f>F3974/I3974*100</f>
        <v>3.669724770642202</v>
      </c>
      <c r="G3975" s="32">
        <f>G3974/I3974*100</f>
        <v>3.669724770642202</v>
      </c>
      <c r="H3975" s="74">
        <f>H3974/I3974*100</f>
        <v>3.669724770642202</v>
      </c>
      <c r="I3975" s="133">
        <f t="shared" si="151"/>
        <v>100</v>
      </c>
      <c r="J3975" s="163">
        <f>J3974/I3974*100</f>
        <v>53.211009174311933</v>
      </c>
      <c r="K3975" s="211">
        <f>K3974/I3974*100</f>
        <v>35.779816513761467</v>
      </c>
      <c r="L3975" s="192">
        <f>L3974/I3974*100</f>
        <v>7.3394495412844041</v>
      </c>
    </row>
    <row r="3976" spans="1:12" ht="11.25" customHeight="1" x14ac:dyDescent="0.4">
      <c r="A3976" s="250"/>
      <c r="B3976" s="261" t="s">
        <v>48</v>
      </c>
      <c r="C3976" s="30">
        <v>2</v>
      </c>
      <c r="D3976" s="30">
        <v>3</v>
      </c>
      <c r="E3976" s="30">
        <v>3</v>
      </c>
      <c r="F3976" s="30">
        <v>0</v>
      </c>
      <c r="G3976" s="30">
        <v>1</v>
      </c>
      <c r="H3976" s="30">
        <v>4</v>
      </c>
      <c r="I3976" s="134">
        <f t="shared" si="151"/>
        <v>13</v>
      </c>
      <c r="J3976" s="184">
        <f>C3976+D3976</f>
        <v>5</v>
      </c>
      <c r="K3976" s="212">
        <f>E3976</f>
        <v>3</v>
      </c>
      <c r="L3976" s="222">
        <f>F3976+G3976</f>
        <v>1</v>
      </c>
    </row>
    <row r="3977" spans="1:12" ht="11.25" customHeight="1" x14ac:dyDescent="0.4">
      <c r="A3977" s="251"/>
      <c r="B3977" s="268"/>
      <c r="C3977" s="34">
        <f>C3976/I3976*100</f>
        <v>15.384615384615385</v>
      </c>
      <c r="D3977" s="34">
        <f>D3976/I3976*100</f>
        <v>23.076923076923077</v>
      </c>
      <c r="E3977" s="34">
        <f>E3976/I3976*100</f>
        <v>23.076923076923077</v>
      </c>
      <c r="F3977" s="34">
        <f>F3976/I3976*100</f>
        <v>0</v>
      </c>
      <c r="G3977" s="34">
        <f>G3976/I3976*100</f>
        <v>7.6923076923076925</v>
      </c>
      <c r="H3977" s="82">
        <f>H3976/I3976*100</f>
        <v>30.76923076923077</v>
      </c>
      <c r="I3977" s="132">
        <f t="shared" si="151"/>
        <v>100</v>
      </c>
      <c r="J3977" s="166">
        <f>J3976/I3976*100</f>
        <v>38.461538461538467</v>
      </c>
      <c r="K3977" s="213">
        <f>K3976/I3976*100</f>
        <v>23.076923076923077</v>
      </c>
      <c r="L3977" s="194">
        <f>L3976/I3976*100</f>
        <v>7.6923076923076925</v>
      </c>
    </row>
    <row r="3978" spans="1:12" ht="11.25" customHeight="1" x14ac:dyDescent="0.4"/>
    <row r="3979" spans="1:12" ht="11.25" customHeight="1" x14ac:dyDescent="0.4"/>
    <row r="3980" spans="1:12" ht="18.75" customHeight="1" x14ac:dyDescent="0.4">
      <c r="A3980" s="308" t="s">
        <v>286</v>
      </c>
      <c r="B3980" s="308"/>
      <c r="C3980" s="308"/>
      <c r="D3980" s="308"/>
      <c r="E3980" s="308"/>
      <c r="F3980" s="308"/>
      <c r="G3980" s="308"/>
      <c r="H3980" s="308"/>
      <c r="I3980" s="308"/>
      <c r="J3980" s="308"/>
      <c r="K3980" s="308"/>
      <c r="L3980" s="308"/>
    </row>
    <row r="3981" spans="1:12" ht="30" customHeight="1" x14ac:dyDescent="0.4">
      <c r="A3981" s="315" t="s">
        <v>287</v>
      </c>
      <c r="B3981" s="315"/>
      <c r="C3981" s="315"/>
      <c r="D3981" s="315"/>
      <c r="E3981" s="315"/>
      <c r="F3981" s="315"/>
      <c r="G3981" s="315"/>
      <c r="H3981" s="315"/>
      <c r="I3981" s="315"/>
      <c r="J3981" s="315"/>
      <c r="K3981" s="315"/>
      <c r="L3981" s="315"/>
    </row>
    <row r="3982" spans="1:12" ht="11.25" customHeight="1" x14ac:dyDescent="0.15">
      <c r="A3982" s="277"/>
      <c r="B3982" s="278"/>
      <c r="C3982" s="26">
        <v>1</v>
      </c>
      <c r="D3982" s="26">
        <v>2</v>
      </c>
      <c r="E3982" s="26">
        <v>3</v>
      </c>
      <c r="F3982" s="26">
        <v>4</v>
      </c>
      <c r="G3982" s="26">
        <v>5</v>
      </c>
      <c r="H3982" s="286" t="s">
        <v>22</v>
      </c>
      <c r="I3982" s="313" t="s">
        <v>10</v>
      </c>
      <c r="J3982" s="159" t="s">
        <v>45</v>
      </c>
      <c r="K3982" s="26">
        <v>3</v>
      </c>
      <c r="L3982" s="208" t="s">
        <v>38</v>
      </c>
    </row>
    <row r="3983" spans="1:12" ht="100.5" customHeight="1" x14ac:dyDescent="0.15">
      <c r="A3983" s="279" t="s">
        <v>11</v>
      </c>
      <c r="B3983" s="280"/>
      <c r="C3983" s="27" t="s">
        <v>78</v>
      </c>
      <c r="D3983" s="27" t="s">
        <v>188</v>
      </c>
      <c r="E3983" s="27" t="s">
        <v>58</v>
      </c>
      <c r="F3983" s="27" t="s">
        <v>154</v>
      </c>
      <c r="G3983" s="27" t="s">
        <v>2</v>
      </c>
      <c r="H3983" s="287"/>
      <c r="I3983" s="314"/>
      <c r="J3983" s="195" t="s">
        <v>78</v>
      </c>
      <c r="K3983" s="27" t="s">
        <v>58</v>
      </c>
      <c r="L3983" s="223" t="s">
        <v>2</v>
      </c>
    </row>
    <row r="3984" spans="1:12" ht="11.25" customHeight="1" x14ac:dyDescent="0.4">
      <c r="A3984" s="265" t="s">
        <v>9</v>
      </c>
      <c r="B3984" s="266"/>
      <c r="C3984" s="28">
        <f t="shared" ref="C3984:H3984" si="152">C3986+C3988+C3990+C3992</f>
        <v>120</v>
      </c>
      <c r="D3984" s="28">
        <f t="shared" si="152"/>
        <v>365</v>
      </c>
      <c r="E3984" s="28">
        <f t="shared" si="152"/>
        <v>858</v>
      </c>
      <c r="F3984" s="28">
        <f t="shared" si="152"/>
        <v>219</v>
      </c>
      <c r="G3984" s="28">
        <f t="shared" si="152"/>
        <v>154</v>
      </c>
      <c r="H3984" s="28">
        <f t="shared" si="152"/>
        <v>62</v>
      </c>
      <c r="I3984" s="157">
        <f t="shared" ref="I3984:I4047" si="153">SUM(C3984:H3984)</f>
        <v>1778</v>
      </c>
      <c r="J3984" s="52">
        <f>C3984+D3984</f>
        <v>485</v>
      </c>
      <c r="K3984" s="28">
        <f>E3984</f>
        <v>858</v>
      </c>
      <c r="L3984" s="220">
        <f>F3984+G3984</f>
        <v>373</v>
      </c>
    </row>
    <row r="3985" spans="1:12" ht="11.25" customHeight="1" x14ac:dyDescent="0.4">
      <c r="A3985" s="257"/>
      <c r="B3985" s="258"/>
      <c r="C3985" s="29">
        <f>C3984/I3984*100</f>
        <v>6.7491563554555682</v>
      </c>
      <c r="D3985" s="29">
        <f>D3984/I3984*100</f>
        <v>20.528683914510687</v>
      </c>
      <c r="E3985" s="29">
        <f>E3984/I3984*100</f>
        <v>48.256467941507317</v>
      </c>
      <c r="F3985" s="29">
        <f>F3984/I3984*100</f>
        <v>12.317210348706412</v>
      </c>
      <c r="G3985" s="29">
        <f>G3984/I3984*100</f>
        <v>8.6614173228346463</v>
      </c>
      <c r="H3985" s="77">
        <f>H3984/I3984*100</f>
        <v>3.4870641169853771</v>
      </c>
      <c r="I3985" s="132">
        <f t="shared" si="153"/>
        <v>100.00000000000001</v>
      </c>
      <c r="J3985" s="162">
        <f>J3984/I3984*100</f>
        <v>27.277840269966251</v>
      </c>
      <c r="K3985" s="210">
        <f>K3984/I3984*100</f>
        <v>48.256467941507317</v>
      </c>
      <c r="L3985" s="221">
        <f>L3984/I3984*100</f>
        <v>20.978627671541059</v>
      </c>
    </row>
    <row r="3986" spans="1:12" ht="11.25" customHeight="1" x14ac:dyDescent="0.4">
      <c r="A3986" s="249" t="s">
        <v>24</v>
      </c>
      <c r="B3986" s="259" t="s">
        <v>25</v>
      </c>
      <c r="C3986" s="30">
        <v>93</v>
      </c>
      <c r="D3986" s="30">
        <v>241</v>
      </c>
      <c r="E3986" s="30">
        <v>617</v>
      </c>
      <c r="F3986" s="30">
        <v>155</v>
      </c>
      <c r="G3986" s="30">
        <v>108</v>
      </c>
      <c r="H3986" s="30">
        <v>36</v>
      </c>
      <c r="I3986" s="131">
        <f t="shared" si="153"/>
        <v>1250</v>
      </c>
      <c r="J3986" s="161">
        <f>C3986+D3986</f>
        <v>334</v>
      </c>
      <c r="K3986" s="38">
        <f>E3986</f>
        <v>617</v>
      </c>
      <c r="L3986" s="220">
        <f>F3986+G3986</f>
        <v>263</v>
      </c>
    </row>
    <row r="3987" spans="1:12" ht="11.25" customHeight="1" x14ac:dyDescent="0.4">
      <c r="A3987" s="250"/>
      <c r="B3987" s="260"/>
      <c r="C3987" s="31">
        <f>C3986/I3986*100</f>
        <v>7.4399999999999995</v>
      </c>
      <c r="D3987" s="33">
        <f>D3986/I3986*100</f>
        <v>19.28</v>
      </c>
      <c r="E3987" s="33">
        <f>E3986/I3986*100</f>
        <v>49.36</v>
      </c>
      <c r="F3987" s="33">
        <f>F3986/I3986*100</f>
        <v>12.4</v>
      </c>
      <c r="G3987" s="33">
        <f>G3986/I3986*100</f>
        <v>8.64</v>
      </c>
      <c r="H3987" s="78">
        <f>H3986/I3986*100</f>
        <v>2.88</v>
      </c>
      <c r="I3987" s="133">
        <f t="shared" si="153"/>
        <v>100</v>
      </c>
      <c r="J3987" s="163">
        <f>J3986/I3986*100</f>
        <v>26.72</v>
      </c>
      <c r="K3987" s="211">
        <f>K3986/I3986*100</f>
        <v>49.36</v>
      </c>
      <c r="L3987" s="189">
        <f>L3986/I3986*100</f>
        <v>21.04</v>
      </c>
    </row>
    <row r="3988" spans="1:12" ht="11.25" customHeight="1" x14ac:dyDescent="0.4">
      <c r="A3988" s="250"/>
      <c r="B3988" s="261" t="s">
        <v>26</v>
      </c>
      <c r="C3988" s="30">
        <v>16</v>
      </c>
      <c r="D3988" s="30">
        <v>84</v>
      </c>
      <c r="E3988" s="30">
        <v>158</v>
      </c>
      <c r="F3988" s="30">
        <v>38</v>
      </c>
      <c r="G3988" s="30">
        <v>31</v>
      </c>
      <c r="H3988" s="30">
        <v>16</v>
      </c>
      <c r="I3988" s="134">
        <f t="shared" si="153"/>
        <v>343</v>
      </c>
      <c r="J3988" s="164">
        <f>C3988+D3988</f>
        <v>100</v>
      </c>
      <c r="K3988" s="212">
        <f>E3988</f>
        <v>158</v>
      </c>
      <c r="L3988" s="222">
        <f>F3988+G3988</f>
        <v>69</v>
      </c>
    </row>
    <row r="3989" spans="1:12" ht="11.25" customHeight="1" x14ac:dyDescent="0.4">
      <c r="A3989" s="250"/>
      <c r="B3989" s="261"/>
      <c r="C3989" s="32">
        <f>C3988/I3988*100</f>
        <v>4.6647230320699711</v>
      </c>
      <c r="D3989" s="32">
        <f>D3988/I3988*100</f>
        <v>24.489795918367346</v>
      </c>
      <c r="E3989" s="32">
        <f>E3988/I3988*100</f>
        <v>46.064139941690961</v>
      </c>
      <c r="F3989" s="32">
        <f>F3988/I3988*100</f>
        <v>11.078717201166182</v>
      </c>
      <c r="G3989" s="32">
        <f>G3988/I3988*100</f>
        <v>9.037900874635568</v>
      </c>
      <c r="H3989" s="74">
        <f>H3988/I3988*100</f>
        <v>4.6647230320699711</v>
      </c>
      <c r="I3989" s="133">
        <f t="shared" si="153"/>
        <v>100</v>
      </c>
      <c r="J3989" s="163">
        <f>J3988/I3988*100</f>
        <v>29.154518950437318</v>
      </c>
      <c r="K3989" s="211">
        <f>K3988/I3988*100</f>
        <v>46.064139941690961</v>
      </c>
      <c r="L3989" s="192">
        <f>L3988/I3988*100</f>
        <v>20.11661807580175</v>
      </c>
    </row>
    <row r="3990" spans="1:12" ht="11.25" customHeight="1" x14ac:dyDescent="0.4">
      <c r="A3990" s="250"/>
      <c r="B3990" s="262" t="s">
        <v>17</v>
      </c>
      <c r="C3990" s="30">
        <v>5</v>
      </c>
      <c r="D3990" s="30">
        <v>26</v>
      </c>
      <c r="E3990" s="30">
        <v>58</v>
      </c>
      <c r="F3990" s="30">
        <v>14</v>
      </c>
      <c r="G3990" s="30">
        <v>7</v>
      </c>
      <c r="H3990" s="30">
        <v>7</v>
      </c>
      <c r="I3990" s="134">
        <f t="shared" si="153"/>
        <v>117</v>
      </c>
      <c r="J3990" s="164">
        <f>C3990+D3990</f>
        <v>31</v>
      </c>
      <c r="K3990" s="212">
        <f>E3990</f>
        <v>58</v>
      </c>
      <c r="L3990" s="222">
        <f>F3990+G3990</f>
        <v>21</v>
      </c>
    </row>
    <row r="3991" spans="1:12" ht="11.25" customHeight="1" x14ac:dyDescent="0.4">
      <c r="A3991" s="250"/>
      <c r="B3991" s="260"/>
      <c r="C3991" s="33">
        <f>C3990/I3990*100</f>
        <v>4.2735042735042734</v>
      </c>
      <c r="D3991" s="33">
        <f>D3990/I3990*100</f>
        <v>22.222222222222221</v>
      </c>
      <c r="E3991" s="33">
        <f>E3990/I3990*100</f>
        <v>49.572649572649574</v>
      </c>
      <c r="F3991" s="33">
        <f>F3990/I3990*100</f>
        <v>11.965811965811966</v>
      </c>
      <c r="G3991" s="33">
        <f>G3990/I3990*100</f>
        <v>5.982905982905983</v>
      </c>
      <c r="H3991" s="78">
        <f>H3990/I3990*100</f>
        <v>5.982905982905983</v>
      </c>
      <c r="I3991" s="133">
        <f t="shared" si="153"/>
        <v>100</v>
      </c>
      <c r="J3991" s="163">
        <f>J3990/I3990*100</f>
        <v>26.495726495726498</v>
      </c>
      <c r="K3991" s="211">
        <f>K3990/I3990*100</f>
        <v>49.572649572649574</v>
      </c>
      <c r="L3991" s="192">
        <f>L3990/I3990*100</f>
        <v>17.948717948717949</v>
      </c>
    </row>
    <row r="3992" spans="1:12" ht="11.25" customHeight="1" x14ac:dyDescent="0.4">
      <c r="A3992" s="250"/>
      <c r="B3992" s="261" t="s">
        <v>15</v>
      </c>
      <c r="C3992" s="30">
        <v>6</v>
      </c>
      <c r="D3992" s="30">
        <v>14</v>
      </c>
      <c r="E3992" s="30">
        <v>25</v>
      </c>
      <c r="F3992" s="30">
        <v>12</v>
      </c>
      <c r="G3992" s="30">
        <v>8</v>
      </c>
      <c r="H3992" s="30">
        <v>3</v>
      </c>
      <c r="I3992" s="134">
        <f t="shared" si="153"/>
        <v>68</v>
      </c>
      <c r="J3992" s="164">
        <f>C3992+D3992</f>
        <v>20</v>
      </c>
      <c r="K3992" s="212">
        <f>E3992</f>
        <v>25</v>
      </c>
      <c r="L3992" s="222">
        <f>F3992+G3992</f>
        <v>20</v>
      </c>
    </row>
    <row r="3993" spans="1:12" ht="11.25" customHeight="1" x14ac:dyDescent="0.4">
      <c r="A3993" s="250"/>
      <c r="B3993" s="261"/>
      <c r="C3993" s="34">
        <f>C3992/I3992*100</f>
        <v>8.8235294117647065</v>
      </c>
      <c r="D3993" s="34">
        <f>D3992/I3992*100</f>
        <v>20.588235294117645</v>
      </c>
      <c r="E3993" s="34">
        <f>E3992/I3992*100</f>
        <v>36.764705882352942</v>
      </c>
      <c r="F3993" s="34">
        <f>F3992/I3992*100</f>
        <v>17.647058823529413</v>
      </c>
      <c r="G3993" s="34">
        <f>G3992/I3992*100</f>
        <v>11.76470588235294</v>
      </c>
      <c r="H3993" s="82">
        <f>H3992/I3992*100</f>
        <v>4.4117647058823533</v>
      </c>
      <c r="I3993" s="132">
        <f t="shared" si="153"/>
        <v>99.999999999999986</v>
      </c>
      <c r="J3993" s="163">
        <f>J3992/I3992*100</f>
        <v>29.411764705882355</v>
      </c>
      <c r="K3993" s="211">
        <f>K3992/I3992*100</f>
        <v>36.764705882352942</v>
      </c>
      <c r="L3993" s="192">
        <f>L3992/I3992*100</f>
        <v>29.411764705882355</v>
      </c>
    </row>
    <row r="3994" spans="1:12" ht="11.25" customHeight="1" x14ac:dyDescent="0.4">
      <c r="A3994" s="249" t="s">
        <v>29</v>
      </c>
      <c r="B3994" s="259" t="s">
        <v>30</v>
      </c>
      <c r="C3994" s="30">
        <v>65</v>
      </c>
      <c r="D3994" s="30">
        <v>177</v>
      </c>
      <c r="E3994" s="30">
        <v>369</v>
      </c>
      <c r="F3994" s="30">
        <v>94</v>
      </c>
      <c r="G3994" s="30">
        <v>57</v>
      </c>
      <c r="H3994" s="30">
        <v>25</v>
      </c>
      <c r="I3994" s="131">
        <f t="shared" si="153"/>
        <v>787</v>
      </c>
      <c r="J3994" s="161">
        <f>C3994+D3994</f>
        <v>242</v>
      </c>
      <c r="K3994" s="38">
        <f>E3994</f>
        <v>369</v>
      </c>
      <c r="L3994" s="220">
        <f>F3994+G3994</f>
        <v>151</v>
      </c>
    </row>
    <row r="3995" spans="1:12" ht="11.25" customHeight="1" x14ac:dyDescent="0.4">
      <c r="A3995" s="250"/>
      <c r="B3995" s="261"/>
      <c r="C3995" s="31">
        <f>C3994/I3994*100</f>
        <v>8.2592121982210926</v>
      </c>
      <c r="D3995" s="33">
        <f>D3994/I3994*100</f>
        <v>22.490470139771286</v>
      </c>
      <c r="E3995" s="33">
        <f>E3994/I3994*100</f>
        <v>46.886912325285898</v>
      </c>
      <c r="F3995" s="33">
        <f>F3994/I3994*100</f>
        <v>11.944091486658195</v>
      </c>
      <c r="G3995" s="33">
        <f>G3994/I3994*100</f>
        <v>7.2426937738246506</v>
      </c>
      <c r="H3995" s="78">
        <f>H3994/I3994*100</f>
        <v>3.1766200762388821</v>
      </c>
      <c r="I3995" s="133">
        <f t="shared" si="153"/>
        <v>100</v>
      </c>
      <c r="J3995" s="163">
        <f>J3994/I3994*100</f>
        <v>30.749682337992372</v>
      </c>
      <c r="K3995" s="211">
        <f>K3994/I3994*100</f>
        <v>46.886912325285898</v>
      </c>
      <c r="L3995" s="192">
        <f>L3994/I3994*100</f>
        <v>19.186785260482846</v>
      </c>
    </row>
    <row r="3996" spans="1:12" ht="11.25" customHeight="1" x14ac:dyDescent="0.4">
      <c r="A3996" s="250"/>
      <c r="B3996" s="262" t="s">
        <v>32</v>
      </c>
      <c r="C3996" s="30">
        <v>55</v>
      </c>
      <c r="D3996" s="30">
        <v>187</v>
      </c>
      <c r="E3996" s="30">
        <v>474</v>
      </c>
      <c r="F3996" s="30">
        <v>124</v>
      </c>
      <c r="G3996" s="30">
        <v>94</v>
      </c>
      <c r="H3996" s="30">
        <v>36</v>
      </c>
      <c r="I3996" s="134">
        <f t="shared" si="153"/>
        <v>970</v>
      </c>
      <c r="J3996" s="164">
        <f>C3996+D3996</f>
        <v>242</v>
      </c>
      <c r="K3996" s="212">
        <f>E3996</f>
        <v>474</v>
      </c>
      <c r="L3996" s="222">
        <f>F3996+G3996</f>
        <v>218</v>
      </c>
    </row>
    <row r="3997" spans="1:12" ht="11.25" customHeight="1" x14ac:dyDescent="0.4">
      <c r="A3997" s="250"/>
      <c r="B3997" s="260"/>
      <c r="C3997" s="32">
        <f>C3996/I3996*100</f>
        <v>5.6701030927835054</v>
      </c>
      <c r="D3997" s="32">
        <f>D3996/I3996*100</f>
        <v>19.27835051546392</v>
      </c>
      <c r="E3997" s="32">
        <f>E3996/I3996*100</f>
        <v>48.865979381443296</v>
      </c>
      <c r="F3997" s="32">
        <f>F3996/I3996*100</f>
        <v>12.783505154639174</v>
      </c>
      <c r="G3997" s="32">
        <f>G3996/I3996*100</f>
        <v>9.6907216494845372</v>
      </c>
      <c r="H3997" s="74">
        <f>H3996/I3996*100</f>
        <v>3.7113402061855671</v>
      </c>
      <c r="I3997" s="133">
        <f t="shared" si="153"/>
        <v>99.999999999999986</v>
      </c>
      <c r="J3997" s="163">
        <f>J3996/I3996*100</f>
        <v>24.948453608247423</v>
      </c>
      <c r="K3997" s="211">
        <f>K3996/I3996*100</f>
        <v>48.865979381443296</v>
      </c>
      <c r="L3997" s="192">
        <f>L3996/I3996*100</f>
        <v>22.474226804123713</v>
      </c>
    </row>
    <row r="3998" spans="1:12" ht="11.25" customHeight="1" x14ac:dyDescent="0.4">
      <c r="A3998" s="250"/>
      <c r="B3998" s="262" t="s">
        <v>33</v>
      </c>
      <c r="C3998" s="30">
        <v>0</v>
      </c>
      <c r="D3998" s="30">
        <v>0</v>
      </c>
      <c r="E3998" s="30">
        <v>0</v>
      </c>
      <c r="F3998" s="30">
        <v>0</v>
      </c>
      <c r="G3998" s="30">
        <v>1</v>
      </c>
      <c r="H3998" s="30">
        <v>0</v>
      </c>
      <c r="I3998" s="134">
        <f t="shared" si="153"/>
        <v>1</v>
      </c>
      <c r="J3998" s="164">
        <f>C3998+D3998</f>
        <v>0</v>
      </c>
      <c r="K3998" s="212">
        <f>E3998</f>
        <v>0</v>
      </c>
      <c r="L3998" s="222">
        <f>F3998+G3998</f>
        <v>1</v>
      </c>
    </row>
    <row r="3999" spans="1:12" ht="11.25" customHeight="1" x14ac:dyDescent="0.4">
      <c r="A3999" s="250"/>
      <c r="B3999" s="260"/>
      <c r="C3999" s="32">
        <f>C3998/I3998*100</f>
        <v>0</v>
      </c>
      <c r="D3999" s="32">
        <f>D3998/I3998*100</f>
        <v>0</v>
      </c>
      <c r="E3999" s="32">
        <f>E3998/I3998*100</f>
        <v>0</v>
      </c>
      <c r="F3999" s="32">
        <f>F3998/I3998*100</f>
        <v>0</v>
      </c>
      <c r="G3999" s="32">
        <f>G3998/I3998*100</f>
        <v>100</v>
      </c>
      <c r="H3999" s="74">
        <f>H3998/I3998*100</f>
        <v>0</v>
      </c>
      <c r="I3999" s="133">
        <f t="shared" si="153"/>
        <v>100</v>
      </c>
      <c r="J3999" s="163">
        <f>J3998/I3998*100</f>
        <v>0</v>
      </c>
      <c r="K3999" s="211">
        <f>K3998/I3998*100</f>
        <v>0</v>
      </c>
      <c r="L3999" s="192">
        <f>L3998/I3998*100</f>
        <v>100</v>
      </c>
    </row>
    <row r="4000" spans="1:12" ht="11.25" customHeight="1" x14ac:dyDescent="0.4">
      <c r="A4000" s="250"/>
      <c r="B4000" s="262" t="s">
        <v>102</v>
      </c>
      <c r="C4000" s="35">
        <v>0</v>
      </c>
      <c r="D4000" s="35">
        <v>0</v>
      </c>
      <c r="E4000" s="35">
        <v>14</v>
      </c>
      <c r="F4000" s="35">
        <v>1</v>
      </c>
      <c r="G4000" s="35">
        <v>2</v>
      </c>
      <c r="H4000" s="130">
        <v>1</v>
      </c>
      <c r="I4000" s="158">
        <f t="shared" si="153"/>
        <v>18</v>
      </c>
      <c r="J4000" s="164">
        <f>C4000+D4000</f>
        <v>0</v>
      </c>
      <c r="K4000" s="212">
        <f>E4000</f>
        <v>14</v>
      </c>
      <c r="L4000" s="222">
        <f>F4000+G4000</f>
        <v>3</v>
      </c>
    </row>
    <row r="4001" spans="1:12" ht="11.25" customHeight="1" x14ac:dyDescent="0.4">
      <c r="A4001" s="250"/>
      <c r="B4001" s="260"/>
      <c r="C4001" s="32">
        <f>C4000/I4000*100</f>
        <v>0</v>
      </c>
      <c r="D4001" s="32">
        <f>D4000/I4000*100</f>
        <v>0</v>
      </c>
      <c r="E4001" s="32">
        <f>E4000/I4000*100</f>
        <v>77.777777777777786</v>
      </c>
      <c r="F4001" s="32">
        <f>F4000/I4000*100</f>
        <v>5.5555555555555554</v>
      </c>
      <c r="G4001" s="32">
        <f>G4000/I4000*100</f>
        <v>11.111111111111111</v>
      </c>
      <c r="H4001" s="74">
        <f>H4000/I4000*100</f>
        <v>5.5555555555555554</v>
      </c>
      <c r="I4001" s="133">
        <f t="shared" si="153"/>
        <v>100.00000000000001</v>
      </c>
      <c r="J4001" s="163">
        <f>J4000/I4000*100</f>
        <v>0</v>
      </c>
      <c r="K4001" s="211">
        <f>K4000/I4000*100</f>
        <v>77.777777777777786</v>
      </c>
      <c r="L4001" s="192">
        <f>L4000/I4000*100</f>
        <v>16.666666666666664</v>
      </c>
    </row>
    <row r="4002" spans="1:12" ht="11.25" customHeight="1" x14ac:dyDescent="0.4">
      <c r="A4002" s="250"/>
      <c r="B4002" s="261" t="s">
        <v>48</v>
      </c>
      <c r="C4002" s="30">
        <v>0</v>
      </c>
      <c r="D4002" s="30">
        <v>1</v>
      </c>
      <c r="E4002" s="30">
        <v>1</v>
      </c>
      <c r="F4002" s="30">
        <v>0</v>
      </c>
      <c r="G4002" s="30">
        <v>0</v>
      </c>
      <c r="H4002" s="30">
        <v>0</v>
      </c>
      <c r="I4002" s="134">
        <f t="shared" si="153"/>
        <v>2</v>
      </c>
      <c r="J4002" s="164">
        <f>C4002+D4002</f>
        <v>1</v>
      </c>
      <c r="K4002" s="212">
        <f>E4002</f>
        <v>1</v>
      </c>
      <c r="L4002" s="222">
        <f>F4002+G4002</f>
        <v>0</v>
      </c>
    </row>
    <row r="4003" spans="1:12" ht="11.25" customHeight="1" x14ac:dyDescent="0.4">
      <c r="A4003" s="251"/>
      <c r="B4003" s="268"/>
      <c r="C4003" s="36">
        <f>C4002/I4002*100</f>
        <v>0</v>
      </c>
      <c r="D4003" s="36">
        <f>D4002/I4002*100</f>
        <v>50</v>
      </c>
      <c r="E4003" s="36">
        <f>E4002/I4002*100</f>
        <v>50</v>
      </c>
      <c r="F4003" s="36">
        <f>F4002/I4002*100</f>
        <v>0</v>
      </c>
      <c r="G4003" s="36">
        <f>G4002/I4002*100</f>
        <v>0</v>
      </c>
      <c r="H4003" s="79">
        <f>H4002/I4002*100</f>
        <v>0</v>
      </c>
      <c r="I4003" s="132">
        <f t="shared" si="153"/>
        <v>100</v>
      </c>
      <c r="J4003" s="162">
        <f>J4002/I4002*100</f>
        <v>50</v>
      </c>
      <c r="K4003" s="210">
        <f>K4002/I4002*100</f>
        <v>50</v>
      </c>
      <c r="L4003" s="221">
        <f>L4002/I4002*100</f>
        <v>0</v>
      </c>
    </row>
    <row r="4004" spans="1:12" ht="11.25" customHeight="1" x14ac:dyDescent="0.4">
      <c r="A4004" s="249" t="s">
        <v>39</v>
      </c>
      <c r="B4004" s="259" t="s">
        <v>41</v>
      </c>
      <c r="C4004" s="30">
        <v>12</v>
      </c>
      <c r="D4004" s="30">
        <v>7</v>
      </c>
      <c r="E4004" s="30">
        <v>26</v>
      </c>
      <c r="F4004" s="30">
        <v>3</v>
      </c>
      <c r="G4004" s="30">
        <v>1</v>
      </c>
      <c r="H4004" s="30">
        <v>1</v>
      </c>
      <c r="I4004" s="131">
        <f t="shared" si="153"/>
        <v>50</v>
      </c>
      <c r="J4004" s="161">
        <f>C4004+D4004</f>
        <v>19</v>
      </c>
      <c r="K4004" s="38">
        <f>E4004</f>
        <v>26</v>
      </c>
      <c r="L4004" s="220">
        <f>F4004+G4004</f>
        <v>4</v>
      </c>
    </row>
    <row r="4005" spans="1:12" ht="11.25" customHeight="1" x14ac:dyDescent="0.4">
      <c r="A4005" s="250"/>
      <c r="B4005" s="260"/>
      <c r="C4005" s="31">
        <f>C4004/I4004*100</f>
        <v>24</v>
      </c>
      <c r="D4005" s="33">
        <f>D4004/I4004*100</f>
        <v>14.000000000000002</v>
      </c>
      <c r="E4005" s="33">
        <f>E4004/I4004*100</f>
        <v>52</v>
      </c>
      <c r="F4005" s="33">
        <f>F4004/I4004*100</f>
        <v>6</v>
      </c>
      <c r="G4005" s="33">
        <f>G4004/I4004*100</f>
        <v>2</v>
      </c>
      <c r="H4005" s="78">
        <f>H4004/I4004*100</f>
        <v>2</v>
      </c>
      <c r="I4005" s="133">
        <f t="shared" si="153"/>
        <v>100</v>
      </c>
      <c r="J4005" s="163">
        <f>J4004/I4004*100</f>
        <v>38</v>
      </c>
      <c r="K4005" s="211">
        <f>K4004/I4004*100</f>
        <v>52</v>
      </c>
      <c r="L4005" s="192">
        <f>L4004/I4004*100</f>
        <v>8</v>
      </c>
    </row>
    <row r="4006" spans="1:12" ht="11.25" customHeight="1" x14ac:dyDescent="0.4">
      <c r="A4006" s="250"/>
      <c r="B4006" s="261" t="s">
        <v>42</v>
      </c>
      <c r="C4006" s="30">
        <v>8</v>
      </c>
      <c r="D4006" s="30">
        <v>19</v>
      </c>
      <c r="E4006" s="30">
        <v>49</v>
      </c>
      <c r="F4006" s="30">
        <v>13</v>
      </c>
      <c r="G4006" s="30">
        <v>18</v>
      </c>
      <c r="H4006" s="30">
        <v>0</v>
      </c>
      <c r="I4006" s="134">
        <f t="shared" si="153"/>
        <v>107</v>
      </c>
      <c r="J4006" s="164">
        <f>C4006+D4006</f>
        <v>27</v>
      </c>
      <c r="K4006" s="212">
        <f>E4006</f>
        <v>49</v>
      </c>
      <c r="L4006" s="222">
        <f>F4006+G4006</f>
        <v>31</v>
      </c>
    </row>
    <row r="4007" spans="1:12" ht="11.25" customHeight="1" x14ac:dyDescent="0.4">
      <c r="A4007" s="250"/>
      <c r="B4007" s="261"/>
      <c r="C4007" s="32">
        <f>C4006/I4006*100</f>
        <v>7.4766355140186906</v>
      </c>
      <c r="D4007" s="32">
        <f>D4006/I4006*100</f>
        <v>17.75700934579439</v>
      </c>
      <c r="E4007" s="32">
        <f>E4006/I4006*100</f>
        <v>45.794392523364486</v>
      </c>
      <c r="F4007" s="32">
        <f>F4006/I4006*100</f>
        <v>12.149532710280374</v>
      </c>
      <c r="G4007" s="32">
        <f>G4006/I4006*100</f>
        <v>16.822429906542055</v>
      </c>
      <c r="H4007" s="74">
        <f>H4006/I4006*100</f>
        <v>0</v>
      </c>
      <c r="I4007" s="133">
        <f t="shared" si="153"/>
        <v>100</v>
      </c>
      <c r="J4007" s="163">
        <f>J4006/I4006*100</f>
        <v>25.233644859813083</v>
      </c>
      <c r="K4007" s="211">
        <f>K4006/I4006*100</f>
        <v>45.794392523364486</v>
      </c>
      <c r="L4007" s="192">
        <f>L4006/I4006*100</f>
        <v>28.971962616822427</v>
      </c>
    </row>
    <row r="4008" spans="1:12" ht="11.25" customHeight="1" x14ac:dyDescent="0.4">
      <c r="A4008" s="250"/>
      <c r="B4008" s="262" t="s">
        <v>43</v>
      </c>
      <c r="C4008" s="30">
        <v>19</v>
      </c>
      <c r="D4008" s="30">
        <v>33</v>
      </c>
      <c r="E4008" s="30">
        <v>74</v>
      </c>
      <c r="F4008" s="30">
        <v>22</v>
      </c>
      <c r="G4008" s="30">
        <v>14</v>
      </c>
      <c r="H4008" s="30">
        <v>2</v>
      </c>
      <c r="I4008" s="134">
        <f t="shared" si="153"/>
        <v>164</v>
      </c>
      <c r="J4008" s="164">
        <f>C4008+D4008</f>
        <v>52</v>
      </c>
      <c r="K4008" s="212">
        <f>E4008</f>
        <v>74</v>
      </c>
      <c r="L4008" s="222">
        <f>F4008+G4008</f>
        <v>36</v>
      </c>
    </row>
    <row r="4009" spans="1:12" ht="11.25" customHeight="1" x14ac:dyDescent="0.4">
      <c r="A4009" s="250"/>
      <c r="B4009" s="260"/>
      <c r="C4009" s="32">
        <f>C4008/I4008*100</f>
        <v>11.585365853658537</v>
      </c>
      <c r="D4009" s="32">
        <f>D4008/I4008*100</f>
        <v>20.121951219512198</v>
      </c>
      <c r="E4009" s="32">
        <f>E4008/I4008*100</f>
        <v>45.121951219512198</v>
      </c>
      <c r="F4009" s="32">
        <f>F4008/I4008*100</f>
        <v>13.414634146341465</v>
      </c>
      <c r="G4009" s="32">
        <f>G4008/I4008*100</f>
        <v>8.536585365853659</v>
      </c>
      <c r="H4009" s="74">
        <f>H4008/I4008*100</f>
        <v>1.2195121951219512</v>
      </c>
      <c r="I4009" s="133">
        <f t="shared" si="153"/>
        <v>100.00000000000001</v>
      </c>
      <c r="J4009" s="163">
        <f>J4008/I4008*100</f>
        <v>31.707317073170731</v>
      </c>
      <c r="K4009" s="211">
        <f>K4008/I4008*100</f>
        <v>45.121951219512198</v>
      </c>
      <c r="L4009" s="192">
        <f>L4008/I4008*100</f>
        <v>21.951219512195124</v>
      </c>
    </row>
    <row r="4010" spans="1:12" ht="11.25" customHeight="1" x14ac:dyDescent="0.4">
      <c r="A4010" s="250"/>
      <c r="B4010" s="261" t="s">
        <v>44</v>
      </c>
      <c r="C4010" s="30">
        <v>15</v>
      </c>
      <c r="D4010" s="30">
        <v>59</v>
      </c>
      <c r="E4010" s="30">
        <v>125</v>
      </c>
      <c r="F4010" s="30">
        <v>33</v>
      </c>
      <c r="G4010" s="30">
        <v>36</v>
      </c>
      <c r="H4010" s="30">
        <v>1</v>
      </c>
      <c r="I4010" s="134">
        <f t="shared" si="153"/>
        <v>269</v>
      </c>
      <c r="J4010" s="164">
        <f>C4010+D4010</f>
        <v>74</v>
      </c>
      <c r="K4010" s="212">
        <f>E4010</f>
        <v>125</v>
      </c>
      <c r="L4010" s="222">
        <f>F4010+G4010</f>
        <v>69</v>
      </c>
    </row>
    <row r="4011" spans="1:12" ht="11.25" customHeight="1" x14ac:dyDescent="0.4">
      <c r="A4011" s="250"/>
      <c r="B4011" s="261"/>
      <c r="C4011" s="32">
        <f>C4010/I4010*100</f>
        <v>5.5762081784386615</v>
      </c>
      <c r="D4011" s="32">
        <f>D4010/I4010*100</f>
        <v>21.933085501858738</v>
      </c>
      <c r="E4011" s="32">
        <f>E4010/I4010*100</f>
        <v>46.468401486988846</v>
      </c>
      <c r="F4011" s="32">
        <f>F4010/I4010*100</f>
        <v>12.267657992565056</v>
      </c>
      <c r="G4011" s="32">
        <f>G4010/I4010*100</f>
        <v>13.382899628252787</v>
      </c>
      <c r="H4011" s="74">
        <f>H4010/I4010*100</f>
        <v>0.37174721189591076</v>
      </c>
      <c r="I4011" s="133">
        <f t="shared" si="153"/>
        <v>100</v>
      </c>
      <c r="J4011" s="163">
        <f>J4010/I4010*100</f>
        <v>27.509293680297397</v>
      </c>
      <c r="K4011" s="211">
        <f>K4010/I4010*100</f>
        <v>46.468401486988846</v>
      </c>
      <c r="L4011" s="192">
        <f>L4010/I4010*100</f>
        <v>25.650557620817843</v>
      </c>
    </row>
    <row r="4012" spans="1:12" ht="11.25" customHeight="1" x14ac:dyDescent="0.4">
      <c r="A4012" s="250"/>
      <c r="B4012" s="262" t="s">
        <v>46</v>
      </c>
      <c r="C4012" s="30">
        <v>15</v>
      </c>
      <c r="D4012" s="30">
        <v>61</v>
      </c>
      <c r="E4012" s="30">
        <v>174</v>
      </c>
      <c r="F4012" s="30">
        <v>42</v>
      </c>
      <c r="G4012" s="30">
        <v>31</v>
      </c>
      <c r="H4012" s="30">
        <v>7</v>
      </c>
      <c r="I4012" s="134">
        <f t="shared" si="153"/>
        <v>330</v>
      </c>
      <c r="J4012" s="164">
        <f>C4012+D4012</f>
        <v>76</v>
      </c>
      <c r="K4012" s="212">
        <f>E4012</f>
        <v>174</v>
      </c>
      <c r="L4012" s="222">
        <f>F4012+G4012</f>
        <v>73</v>
      </c>
    </row>
    <row r="4013" spans="1:12" ht="11.25" customHeight="1" x14ac:dyDescent="0.4">
      <c r="A4013" s="250"/>
      <c r="B4013" s="260"/>
      <c r="C4013" s="32">
        <f>C4012/I4012*100</f>
        <v>4.5454545454545459</v>
      </c>
      <c r="D4013" s="32">
        <f>D4012/I4012*100</f>
        <v>18.484848484848484</v>
      </c>
      <c r="E4013" s="32">
        <f>E4012/I4012*100</f>
        <v>52.72727272727272</v>
      </c>
      <c r="F4013" s="32">
        <f>F4012/I4012*100</f>
        <v>12.727272727272727</v>
      </c>
      <c r="G4013" s="32">
        <f>G4012/I4012*100</f>
        <v>9.3939393939393927</v>
      </c>
      <c r="H4013" s="74">
        <f>H4012/I4012*100</f>
        <v>2.1212121212121215</v>
      </c>
      <c r="I4013" s="133">
        <f t="shared" si="153"/>
        <v>99.999999999999986</v>
      </c>
      <c r="J4013" s="163">
        <f>J4012/I4012*100</f>
        <v>23.030303030303031</v>
      </c>
      <c r="K4013" s="211">
        <f>K4012/I4012*100</f>
        <v>52.72727272727272</v>
      </c>
      <c r="L4013" s="192">
        <f>L4012/I4012*100</f>
        <v>22.121212121212121</v>
      </c>
    </row>
    <row r="4014" spans="1:12" ht="11.25" customHeight="1" x14ac:dyDescent="0.4">
      <c r="A4014" s="250"/>
      <c r="B4014" s="261" t="s">
        <v>18</v>
      </c>
      <c r="C4014" s="30">
        <v>14</v>
      </c>
      <c r="D4014" s="30">
        <v>71</v>
      </c>
      <c r="E4014" s="30">
        <v>164</v>
      </c>
      <c r="F4014" s="30">
        <v>48</v>
      </c>
      <c r="G4014" s="30">
        <v>18</v>
      </c>
      <c r="H4014" s="30">
        <v>8</v>
      </c>
      <c r="I4014" s="134">
        <f t="shared" si="153"/>
        <v>323</v>
      </c>
      <c r="J4014" s="164">
        <f>C4014+D4014</f>
        <v>85</v>
      </c>
      <c r="K4014" s="212">
        <f>E4014</f>
        <v>164</v>
      </c>
      <c r="L4014" s="222">
        <f>F4014+G4014</f>
        <v>66</v>
      </c>
    </row>
    <row r="4015" spans="1:12" ht="11.25" customHeight="1" x14ac:dyDescent="0.4">
      <c r="A4015" s="250"/>
      <c r="B4015" s="261"/>
      <c r="C4015" s="32">
        <f>C4014/I4014*100</f>
        <v>4.3343653250773997</v>
      </c>
      <c r="D4015" s="32">
        <f>D4014/I4014*100</f>
        <v>21.981424148606813</v>
      </c>
      <c r="E4015" s="32">
        <f>E4014/I4014*100</f>
        <v>50.773993808049532</v>
      </c>
      <c r="F4015" s="32">
        <f>F4014/I4014*100</f>
        <v>14.860681114551083</v>
      </c>
      <c r="G4015" s="32">
        <f>G4014/I4014*100</f>
        <v>5.5727554179566559</v>
      </c>
      <c r="H4015" s="74">
        <f>H4014/I4014*100</f>
        <v>2.4767801857585141</v>
      </c>
      <c r="I4015" s="133">
        <f t="shared" si="153"/>
        <v>100</v>
      </c>
      <c r="J4015" s="163">
        <f>J4014/I4014*100</f>
        <v>26.315789473684209</v>
      </c>
      <c r="K4015" s="211">
        <f>K4014/I4014*100</f>
        <v>50.773993808049532</v>
      </c>
      <c r="L4015" s="192">
        <f>L4014/I4014*100</f>
        <v>20.433436532507741</v>
      </c>
    </row>
    <row r="4016" spans="1:12" ht="11.25" customHeight="1" x14ac:dyDescent="0.4">
      <c r="A4016" s="250"/>
      <c r="B4016" s="262" t="s">
        <v>7</v>
      </c>
      <c r="C4016" s="30">
        <v>37</v>
      </c>
      <c r="D4016" s="30">
        <v>114</v>
      </c>
      <c r="E4016" s="30">
        <v>243</v>
      </c>
      <c r="F4016" s="30">
        <v>57</v>
      </c>
      <c r="G4016" s="30">
        <v>36</v>
      </c>
      <c r="H4016" s="30">
        <v>43</v>
      </c>
      <c r="I4016" s="134">
        <f t="shared" si="153"/>
        <v>530</v>
      </c>
      <c r="J4016" s="164">
        <f>C4016+D4016</f>
        <v>151</v>
      </c>
      <c r="K4016" s="212">
        <f>E4016</f>
        <v>243</v>
      </c>
      <c r="L4016" s="222">
        <f>F4016+G4016</f>
        <v>93</v>
      </c>
    </row>
    <row r="4017" spans="1:12" ht="11.25" customHeight="1" x14ac:dyDescent="0.4">
      <c r="A4017" s="250"/>
      <c r="B4017" s="260"/>
      <c r="C4017" s="32">
        <f>C4016/I4016*100</f>
        <v>6.9811320754716979</v>
      </c>
      <c r="D4017" s="32">
        <f>D4016/I4016*100</f>
        <v>21.509433962264151</v>
      </c>
      <c r="E4017" s="32">
        <f>E4016/I4016*100</f>
        <v>45.849056603773583</v>
      </c>
      <c r="F4017" s="32">
        <f>F4016/I4016*100</f>
        <v>10.754716981132075</v>
      </c>
      <c r="G4017" s="32">
        <f>G4016/I4016*100</f>
        <v>6.7924528301886795</v>
      </c>
      <c r="H4017" s="74">
        <f>H4016/I4016*100</f>
        <v>8.1132075471698109</v>
      </c>
      <c r="I4017" s="133">
        <f t="shared" si="153"/>
        <v>100</v>
      </c>
      <c r="J4017" s="163">
        <f>J4016/I4016*100</f>
        <v>28.490566037735849</v>
      </c>
      <c r="K4017" s="211">
        <f>K4016/I4016*100</f>
        <v>45.849056603773583</v>
      </c>
      <c r="L4017" s="192">
        <f>L4016/I4016*100</f>
        <v>17.547169811320753</v>
      </c>
    </row>
    <row r="4018" spans="1:12" ht="11.25" customHeight="1" x14ac:dyDescent="0.4">
      <c r="A4018" s="250"/>
      <c r="B4018" s="261" t="s">
        <v>48</v>
      </c>
      <c r="C4018" s="30">
        <v>0</v>
      </c>
      <c r="D4018" s="30">
        <v>1</v>
      </c>
      <c r="E4018" s="30">
        <v>3</v>
      </c>
      <c r="F4018" s="30">
        <v>1</v>
      </c>
      <c r="G4018" s="30">
        <v>0</v>
      </c>
      <c r="H4018" s="30">
        <v>0</v>
      </c>
      <c r="I4018" s="134">
        <f t="shared" si="153"/>
        <v>5</v>
      </c>
      <c r="J4018" s="164">
        <f>C4018+D4018</f>
        <v>1</v>
      </c>
      <c r="K4018" s="212">
        <f>E4018</f>
        <v>3</v>
      </c>
      <c r="L4018" s="222">
        <f>F4018+G4018</f>
        <v>1</v>
      </c>
    </row>
    <row r="4019" spans="1:12" ht="11.25" customHeight="1" x14ac:dyDescent="0.4">
      <c r="A4019" s="251"/>
      <c r="B4019" s="268"/>
      <c r="C4019" s="36">
        <f>C4018/I4018*100</f>
        <v>0</v>
      </c>
      <c r="D4019" s="36">
        <f>D4018/I4018*100</f>
        <v>20</v>
      </c>
      <c r="E4019" s="36">
        <f>E4018/I4018*100</f>
        <v>60</v>
      </c>
      <c r="F4019" s="36">
        <f>F4018/I4018*100</f>
        <v>20</v>
      </c>
      <c r="G4019" s="36">
        <f>G4018/I4018*100</f>
        <v>0</v>
      </c>
      <c r="H4019" s="85">
        <f>H4018/I4018*100</f>
        <v>0</v>
      </c>
      <c r="I4019" s="132">
        <f t="shared" si="153"/>
        <v>100</v>
      </c>
      <c r="J4019" s="162">
        <f>J4018/I4018*100</f>
        <v>20</v>
      </c>
      <c r="K4019" s="210">
        <f>K4018/I4018*100</f>
        <v>60</v>
      </c>
      <c r="L4019" s="221">
        <f>L4018/I4018*100</f>
        <v>20</v>
      </c>
    </row>
    <row r="4020" spans="1:12" ht="11.25" customHeight="1" x14ac:dyDescent="0.4">
      <c r="A4020" s="252" t="s">
        <v>6</v>
      </c>
      <c r="B4020" s="259" t="s">
        <v>54</v>
      </c>
      <c r="C4020" s="30">
        <v>11</v>
      </c>
      <c r="D4020" s="30">
        <v>42</v>
      </c>
      <c r="E4020" s="30">
        <v>77</v>
      </c>
      <c r="F4020" s="30">
        <v>17</v>
      </c>
      <c r="G4020" s="30">
        <v>12</v>
      </c>
      <c r="H4020" s="30">
        <v>11</v>
      </c>
      <c r="I4020" s="157">
        <f t="shared" si="153"/>
        <v>170</v>
      </c>
      <c r="J4020" s="161">
        <f>C4020+D4020</f>
        <v>53</v>
      </c>
      <c r="K4020" s="38">
        <f>E4020</f>
        <v>77</v>
      </c>
      <c r="L4020" s="220">
        <f>F4020+G4020</f>
        <v>29</v>
      </c>
    </row>
    <row r="4021" spans="1:12" ht="11.25" customHeight="1" x14ac:dyDescent="0.4">
      <c r="A4021" s="253"/>
      <c r="B4021" s="260"/>
      <c r="C4021" s="31">
        <f>C4020/I4020*100</f>
        <v>6.4705882352941186</v>
      </c>
      <c r="D4021" s="33">
        <f>D4020/I4020*100</f>
        <v>24.705882352941178</v>
      </c>
      <c r="E4021" s="33">
        <f>E4020/I4020*100</f>
        <v>45.294117647058826</v>
      </c>
      <c r="F4021" s="33">
        <f>F4020/I4020*100</f>
        <v>10</v>
      </c>
      <c r="G4021" s="33">
        <f>G4020/I4020*100</f>
        <v>7.0588235294117645</v>
      </c>
      <c r="H4021" s="78">
        <f>H4020/I4020*100</f>
        <v>6.4705882352941186</v>
      </c>
      <c r="I4021" s="133">
        <f t="shared" si="153"/>
        <v>100</v>
      </c>
      <c r="J4021" s="163">
        <f>J4020/I4020*100</f>
        <v>31.176470588235293</v>
      </c>
      <c r="K4021" s="211">
        <f>K4020/I4020*100</f>
        <v>45.294117647058826</v>
      </c>
      <c r="L4021" s="192">
        <f>L4020/I4020*100</f>
        <v>17.058823529411764</v>
      </c>
    </row>
    <row r="4022" spans="1:12" ht="11.25" customHeight="1" x14ac:dyDescent="0.4">
      <c r="A4022" s="253"/>
      <c r="B4022" s="261" t="s">
        <v>56</v>
      </c>
      <c r="C4022" s="30">
        <v>7</v>
      </c>
      <c r="D4022" s="30">
        <v>28</v>
      </c>
      <c r="E4022" s="30">
        <v>64</v>
      </c>
      <c r="F4022" s="30">
        <v>18</v>
      </c>
      <c r="G4022" s="30">
        <v>11</v>
      </c>
      <c r="H4022" s="30">
        <v>4</v>
      </c>
      <c r="I4022" s="134">
        <f t="shared" si="153"/>
        <v>132</v>
      </c>
      <c r="J4022" s="164">
        <f>C4022+D4022</f>
        <v>35</v>
      </c>
      <c r="K4022" s="212">
        <f>E4022</f>
        <v>64</v>
      </c>
      <c r="L4022" s="222">
        <f>F4022+G4022</f>
        <v>29</v>
      </c>
    </row>
    <row r="4023" spans="1:12" ht="11.25" customHeight="1" x14ac:dyDescent="0.4">
      <c r="A4023" s="253"/>
      <c r="B4023" s="261"/>
      <c r="C4023" s="32">
        <f>C4022/I4022*100</f>
        <v>5.3030303030303028</v>
      </c>
      <c r="D4023" s="32">
        <f>D4022/I4022*100</f>
        <v>21.212121212121211</v>
      </c>
      <c r="E4023" s="32">
        <f>E4022/I4022*100</f>
        <v>48.484848484848484</v>
      </c>
      <c r="F4023" s="32">
        <f>F4022/I4022*100</f>
        <v>13.636363636363635</v>
      </c>
      <c r="G4023" s="32">
        <f>G4022/I4022*100</f>
        <v>8.3333333333333321</v>
      </c>
      <c r="H4023" s="74">
        <f>H4022/I4022*100</f>
        <v>3.0303030303030303</v>
      </c>
      <c r="I4023" s="133">
        <f t="shared" si="153"/>
        <v>100</v>
      </c>
      <c r="J4023" s="163">
        <f>J4022/I4022*100</f>
        <v>26.515151515151516</v>
      </c>
      <c r="K4023" s="211">
        <f>K4022/I4022*100</f>
        <v>48.484848484848484</v>
      </c>
      <c r="L4023" s="192">
        <f>L4022/I4022*100</f>
        <v>21.969696969696969</v>
      </c>
    </row>
    <row r="4024" spans="1:12" ht="11.25" customHeight="1" x14ac:dyDescent="0.4">
      <c r="A4024" s="253"/>
      <c r="B4024" s="262" t="s">
        <v>3</v>
      </c>
      <c r="C4024" s="30">
        <v>52</v>
      </c>
      <c r="D4024" s="30">
        <v>161</v>
      </c>
      <c r="E4024" s="30">
        <v>363</v>
      </c>
      <c r="F4024" s="30">
        <v>110</v>
      </c>
      <c r="G4024" s="30">
        <v>78</v>
      </c>
      <c r="H4024" s="30">
        <v>6</v>
      </c>
      <c r="I4024" s="134">
        <f t="shared" si="153"/>
        <v>770</v>
      </c>
      <c r="J4024" s="164">
        <f>C4024+D4024</f>
        <v>213</v>
      </c>
      <c r="K4024" s="212">
        <f>E4024</f>
        <v>363</v>
      </c>
      <c r="L4024" s="222">
        <f>F4024+G4024</f>
        <v>188</v>
      </c>
    </row>
    <row r="4025" spans="1:12" ht="11.25" customHeight="1" x14ac:dyDescent="0.4">
      <c r="A4025" s="253"/>
      <c r="B4025" s="260"/>
      <c r="C4025" s="32">
        <f>C4024/I4024*100</f>
        <v>6.7532467532467528</v>
      </c>
      <c r="D4025" s="32">
        <f>D4024/I4024*100</f>
        <v>20.909090909090907</v>
      </c>
      <c r="E4025" s="32">
        <f>E4024/I4024*100</f>
        <v>47.142857142857139</v>
      </c>
      <c r="F4025" s="32">
        <f>F4024/I4024*100</f>
        <v>14.285714285714285</v>
      </c>
      <c r="G4025" s="32">
        <f>G4024/I4024*100</f>
        <v>10.129870129870131</v>
      </c>
      <c r="H4025" s="74">
        <f>H4024/I4024*100</f>
        <v>0.77922077922077926</v>
      </c>
      <c r="I4025" s="133">
        <f t="shared" si="153"/>
        <v>100</v>
      </c>
      <c r="J4025" s="163">
        <f>J4024/I4024*100</f>
        <v>27.662337662337659</v>
      </c>
      <c r="K4025" s="211">
        <f>K4024/I4024*100</f>
        <v>47.142857142857139</v>
      </c>
      <c r="L4025" s="192">
        <f>L4024/I4024*100</f>
        <v>24.415584415584416</v>
      </c>
    </row>
    <row r="4026" spans="1:12" ht="11.25" customHeight="1" x14ac:dyDescent="0.4">
      <c r="A4026" s="253"/>
      <c r="B4026" s="261" t="s">
        <v>50</v>
      </c>
      <c r="C4026" s="30">
        <v>7</v>
      </c>
      <c r="D4026" s="30">
        <v>18</v>
      </c>
      <c r="E4026" s="30">
        <v>66</v>
      </c>
      <c r="F4026" s="30">
        <v>18</v>
      </c>
      <c r="G4026" s="30">
        <v>11</v>
      </c>
      <c r="H4026" s="30">
        <v>8</v>
      </c>
      <c r="I4026" s="134">
        <f t="shared" si="153"/>
        <v>128</v>
      </c>
      <c r="J4026" s="164">
        <f>C4026+D4026</f>
        <v>25</v>
      </c>
      <c r="K4026" s="212">
        <f>E4026</f>
        <v>66</v>
      </c>
      <c r="L4026" s="222">
        <f>F4026+G4026</f>
        <v>29</v>
      </c>
    </row>
    <row r="4027" spans="1:12" ht="11.25" customHeight="1" x14ac:dyDescent="0.4">
      <c r="A4027" s="253"/>
      <c r="B4027" s="261"/>
      <c r="C4027" s="32">
        <f>C4026/I4026*100</f>
        <v>5.46875</v>
      </c>
      <c r="D4027" s="32">
        <f>D4026/I4026*100</f>
        <v>14.0625</v>
      </c>
      <c r="E4027" s="32">
        <f>E4026/I4026*100</f>
        <v>51.5625</v>
      </c>
      <c r="F4027" s="32">
        <f>F4026/I4026*100</f>
        <v>14.0625</v>
      </c>
      <c r="G4027" s="32">
        <f>G4026/I4026*100</f>
        <v>8.59375</v>
      </c>
      <c r="H4027" s="74">
        <f>H4026/I4026*100</f>
        <v>6.25</v>
      </c>
      <c r="I4027" s="133">
        <f t="shared" si="153"/>
        <v>100</v>
      </c>
      <c r="J4027" s="163">
        <f>J4026/I4026*100</f>
        <v>19.53125</v>
      </c>
      <c r="K4027" s="211">
        <f>K4026/I4026*100</f>
        <v>51.5625</v>
      </c>
      <c r="L4027" s="192">
        <f>L4026/I4026*100</f>
        <v>22.65625</v>
      </c>
    </row>
    <row r="4028" spans="1:12" ht="11.25" customHeight="1" x14ac:dyDescent="0.4">
      <c r="A4028" s="253"/>
      <c r="B4028" s="262" t="s">
        <v>51</v>
      </c>
      <c r="C4028" s="30">
        <v>14</v>
      </c>
      <c r="D4028" s="30">
        <v>11</v>
      </c>
      <c r="E4028" s="30">
        <v>29</v>
      </c>
      <c r="F4028" s="30">
        <v>6</v>
      </c>
      <c r="G4028" s="30">
        <v>1</v>
      </c>
      <c r="H4028" s="30">
        <v>1</v>
      </c>
      <c r="I4028" s="134">
        <f t="shared" si="153"/>
        <v>62</v>
      </c>
      <c r="J4028" s="164">
        <f>C4028+D4028</f>
        <v>25</v>
      </c>
      <c r="K4028" s="212">
        <f>E4028</f>
        <v>29</v>
      </c>
      <c r="L4028" s="222">
        <f>F4028+G4028</f>
        <v>7</v>
      </c>
    </row>
    <row r="4029" spans="1:12" ht="11.25" customHeight="1" x14ac:dyDescent="0.4">
      <c r="A4029" s="253"/>
      <c r="B4029" s="260"/>
      <c r="C4029" s="32">
        <f>C4028/I4028*100</f>
        <v>22.58064516129032</v>
      </c>
      <c r="D4029" s="32">
        <f>D4028/I4028*100</f>
        <v>17.741935483870968</v>
      </c>
      <c r="E4029" s="32">
        <f>E4028/I4028*100</f>
        <v>46.774193548387096</v>
      </c>
      <c r="F4029" s="32">
        <f>F4028/I4028*100</f>
        <v>9.67741935483871</v>
      </c>
      <c r="G4029" s="32">
        <f>G4028/I4028*100</f>
        <v>1.6129032258064515</v>
      </c>
      <c r="H4029" s="74">
        <f>H4028/I4028*100</f>
        <v>1.6129032258064515</v>
      </c>
      <c r="I4029" s="133">
        <f t="shared" si="153"/>
        <v>99.999999999999986</v>
      </c>
      <c r="J4029" s="163">
        <f>J4028/I4028*100</f>
        <v>40.322580645161288</v>
      </c>
      <c r="K4029" s="211">
        <f>K4028/I4028*100</f>
        <v>46.774193548387096</v>
      </c>
      <c r="L4029" s="192">
        <f>L4028/I4028*100</f>
        <v>11.29032258064516</v>
      </c>
    </row>
    <row r="4030" spans="1:12" ht="11.25" customHeight="1" x14ac:dyDescent="0.4">
      <c r="A4030" s="253"/>
      <c r="B4030" s="261" t="s">
        <v>61</v>
      </c>
      <c r="C4030" s="30">
        <v>24</v>
      </c>
      <c r="D4030" s="30">
        <v>91</v>
      </c>
      <c r="E4030" s="30">
        <v>216</v>
      </c>
      <c r="F4030" s="30">
        <v>40</v>
      </c>
      <c r="G4030" s="30">
        <v>29</v>
      </c>
      <c r="H4030" s="30">
        <v>22</v>
      </c>
      <c r="I4030" s="134">
        <f t="shared" si="153"/>
        <v>422</v>
      </c>
      <c r="J4030" s="164">
        <f>C4030+D4030</f>
        <v>115</v>
      </c>
      <c r="K4030" s="212">
        <f>E4030</f>
        <v>216</v>
      </c>
      <c r="L4030" s="222">
        <f>F4030+G4030</f>
        <v>69</v>
      </c>
    </row>
    <row r="4031" spans="1:12" ht="11.25" customHeight="1" x14ac:dyDescent="0.4">
      <c r="A4031" s="253"/>
      <c r="B4031" s="261"/>
      <c r="C4031" s="32">
        <f>C4030/I4030*100</f>
        <v>5.6872037914691944</v>
      </c>
      <c r="D4031" s="32">
        <f>D4030/I4030*100</f>
        <v>21.563981042654028</v>
      </c>
      <c r="E4031" s="32">
        <f>E4030/I4030*100</f>
        <v>51.184834123222743</v>
      </c>
      <c r="F4031" s="32">
        <f>F4030/I4030*100</f>
        <v>9.4786729857819907</v>
      </c>
      <c r="G4031" s="32">
        <f>G4030/I4030*100</f>
        <v>6.8720379146919433</v>
      </c>
      <c r="H4031" s="74">
        <f>H4030/I4030*100</f>
        <v>5.2132701421800949</v>
      </c>
      <c r="I4031" s="133">
        <f t="shared" si="153"/>
        <v>100</v>
      </c>
      <c r="J4031" s="163">
        <f>J4030/I4030*100</f>
        <v>27.251184834123222</v>
      </c>
      <c r="K4031" s="211">
        <f>K4030/I4030*100</f>
        <v>51.184834123222743</v>
      </c>
      <c r="L4031" s="192">
        <f>L4030/I4030*100</f>
        <v>16.350710900473935</v>
      </c>
    </row>
    <row r="4032" spans="1:12" ht="11.25" customHeight="1" x14ac:dyDescent="0.4">
      <c r="A4032" s="253"/>
      <c r="B4032" s="262" t="s">
        <v>33</v>
      </c>
      <c r="C4032" s="30">
        <v>5</v>
      </c>
      <c r="D4032" s="30">
        <v>12</v>
      </c>
      <c r="E4032" s="30">
        <v>37</v>
      </c>
      <c r="F4032" s="30">
        <v>10</v>
      </c>
      <c r="G4032" s="30">
        <v>12</v>
      </c>
      <c r="H4032" s="30">
        <v>7</v>
      </c>
      <c r="I4032" s="134">
        <f t="shared" si="153"/>
        <v>83</v>
      </c>
      <c r="J4032" s="164">
        <f>C4032+D4032</f>
        <v>17</v>
      </c>
      <c r="K4032" s="212">
        <f>E4032</f>
        <v>37</v>
      </c>
      <c r="L4032" s="222">
        <f>F4032+G4032</f>
        <v>22</v>
      </c>
    </row>
    <row r="4033" spans="1:12" ht="11.25" customHeight="1" x14ac:dyDescent="0.4">
      <c r="A4033" s="253"/>
      <c r="B4033" s="260"/>
      <c r="C4033" s="32">
        <f>C4032/I4032*100</f>
        <v>6.024096385542169</v>
      </c>
      <c r="D4033" s="32">
        <f>D4032/I4032*100</f>
        <v>14.457831325301203</v>
      </c>
      <c r="E4033" s="32">
        <f>E4032/I4032*100</f>
        <v>44.578313253012048</v>
      </c>
      <c r="F4033" s="32">
        <f>F4032/I4032*100</f>
        <v>12.048192771084338</v>
      </c>
      <c r="G4033" s="32">
        <f>G4032/I4032*100</f>
        <v>14.457831325301203</v>
      </c>
      <c r="H4033" s="74">
        <f>H4032/I4032*100</f>
        <v>8.4337349397590362</v>
      </c>
      <c r="I4033" s="133">
        <f t="shared" si="153"/>
        <v>99.999999999999986</v>
      </c>
      <c r="J4033" s="163">
        <f>J4032/I4032*100</f>
        <v>20.481927710843372</v>
      </c>
      <c r="K4033" s="211">
        <f>K4032/I4032*100</f>
        <v>44.578313253012048</v>
      </c>
      <c r="L4033" s="192">
        <f>L4032/I4032*100</f>
        <v>26.506024096385545</v>
      </c>
    </row>
    <row r="4034" spans="1:12" ht="11.25" customHeight="1" x14ac:dyDescent="0.4">
      <c r="A4034" s="253"/>
      <c r="B4034" s="261" t="s">
        <v>48</v>
      </c>
      <c r="C4034" s="30">
        <v>0</v>
      </c>
      <c r="D4034" s="30">
        <v>2</v>
      </c>
      <c r="E4034" s="30">
        <v>6</v>
      </c>
      <c r="F4034" s="30">
        <v>0</v>
      </c>
      <c r="G4034" s="30">
        <v>0</v>
      </c>
      <c r="H4034" s="30">
        <v>3</v>
      </c>
      <c r="I4034" s="134">
        <f t="shared" si="153"/>
        <v>11</v>
      </c>
      <c r="J4034" s="164">
        <f>C4034+D4034</f>
        <v>2</v>
      </c>
      <c r="K4034" s="212">
        <f>E4034</f>
        <v>6</v>
      </c>
      <c r="L4034" s="222">
        <f>F4034+G4034</f>
        <v>0</v>
      </c>
    </row>
    <row r="4035" spans="1:12" ht="11.25" customHeight="1" x14ac:dyDescent="0.4">
      <c r="A4035" s="254"/>
      <c r="B4035" s="268"/>
      <c r="C4035" s="36">
        <f>C4034/I4034*100</f>
        <v>0</v>
      </c>
      <c r="D4035" s="36">
        <f>D4034/I4034*100</f>
        <v>18.181818181818183</v>
      </c>
      <c r="E4035" s="36">
        <f>E4034/I4034*100</f>
        <v>54.54545454545454</v>
      </c>
      <c r="F4035" s="36">
        <f>F4034/I4034*100</f>
        <v>0</v>
      </c>
      <c r="G4035" s="36">
        <f>G4034/I4034*100</f>
        <v>0</v>
      </c>
      <c r="H4035" s="85">
        <f>H4034/I4034*100</f>
        <v>27.27272727272727</v>
      </c>
      <c r="I4035" s="132">
        <f t="shared" si="153"/>
        <v>99.999999999999986</v>
      </c>
      <c r="J4035" s="162">
        <f>J4034/I4034*100</f>
        <v>18.181818181818183</v>
      </c>
      <c r="K4035" s="210">
        <f>K4034/I4034*100</f>
        <v>54.54545454545454</v>
      </c>
      <c r="L4035" s="221">
        <f>L4034/I4034*100</f>
        <v>0</v>
      </c>
    </row>
    <row r="4036" spans="1:12" ht="11.25" customHeight="1" x14ac:dyDescent="0.4">
      <c r="A4036" s="249" t="s">
        <v>21</v>
      </c>
      <c r="B4036" s="259" t="s">
        <v>65</v>
      </c>
      <c r="C4036" s="30">
        <v>21</v>
      </c>
      <c r="D4036" s="30">
        <v>50</v>
      </c>
      <c r="E4036" s="30">
        <v>152</v>
      </c>
      <c r="F4036" s="30">
        <v>29</v>
      </c>
      <c r="G4036" s="30">
        <v>19</v>
      </c>
      <c r="H4036" s="30">
        <v>11</v>
      </c>
      <c r="I4036" s="131">
        <f t="shared" si="153"/>
        <v>282</v>
      </c>
      <c r="J4036" s="161">
        <f>C4036+D4036</f>
        <v>71</v>
      </c>
      <c r="K4036" s="38">
        <f>E4036</f>
        <v>152</v>
      </c>
      <c r="L4036" s="220">
        <f>F4036+G4036</f>
        <v>48</v>
      </c>
    </row>
    <row r="4037" spans="1:12" ht="11.25" customHeight="1" x14ac:dyDescent="0.4">
      <c r="A4037" s="250"/>
      <c r="B4037" s="260"/>
      <c r="C4037" s="31">
        <f>C4036/I4036*100</f>
        <v>7.4468085106382977</v>
      </c>
      <c r="D4037" s="33">
        <f>D4036/I4036*100</f>
        <v>17.730496453900709</v>
      </c>
      <c r="E4037" s="33">
        <f>E4036/I4036*100</f>
        <v>53.900709219858157</v>
      </c>
      <c r="F4037" s="33">
        <f>F4036/I4036*100</f>
        <v>10.283687943262411</v>
      </c>
      <c r="G4037" s="33">
        <f>G4036/I4036*100</f>
        <v>6.7375886524822697</v>
      </c>
      <c r="H4037" s="78">
        <f>H4036/I4036*100</f>
        <v>3.9007092198581561</v>
      </c>
      <c r="I4037" s="133">
        <f t="shared" si="153"/>
        <v>100</v>
      </c>
      <c r="J4037" s="163">
        <f>J4036/I4036*100</f>
        <v>25.177304964539005</v>
      </c>
      <c r="K4037" s="211">
        <f>K4036/I4036*100</f>
        <v>53.900709219858157</v>
      </c>
      <c r="L4037" s="192">
        <f>L4036/I4036*100</f>
        <v>17.021276595744681</v>
      </c>
    </row>
    <row r="4038" spans="1:12" ht="11.25" customHeight="1" x14ac:dyDescent="0.4">
      <c r="A4038" s="250"/>
      <c r="B4038" s="261" t="s">
        <v>67</v>
      </c>
      <c r="C4038" s="30">
        <v>19</v>
      </c>
      <c r="D4038" s="30">
        <v>61</v>
      </c>
      <c r="E4038" s="30">
        <v>159</v>
      </c>
      <c r="F4038" s="30">
        <v>44</v>
      </c>
      <c r="G4038" s="30">
        <v>28</v>
      </c>
      <c r="H4038" s="30">
        <v>13</v>
      </c>
      <c r="I4038" s="134">
        <f t="shared" si="153"/>
        <v>324</v>
      </c>
      <c r="J4038" s="164">
        <f>C4038+D4038</f>
        <v>80</v>
      </c>
      <c r="K4038" s="212">
        <f>E4038</f>
        <v>159</v>
      </c>
      <c r="L4038" s="222">
        <f>F4038+G4038</f>
        <v>72</v>
      </c>
    </row>
    <row r="4039" spans="1:12" ht="11.25" customHeight="1" x14ac:dyDescent="0.4">
      <c r="A4039" s="250"/>
      <c r="B4039" s="261"/>
      <c r="C4039" s="32">
        <f>C4038/I4038*100</f>
        <v>5.8641975308641969</v>
      </c>
      <c r="D4039" s="32">
        <f>D4038/I4038*100</f>
        <v>18.827160493827162</v>
      </c>
      <c r="E4039" s="32">
        <f>E4038/I4038*100</f>
        <v>49.074074074074076</v>
      </c>
      <c r="F4039" s="32">
        <f>F4038/I4038*100</f>
        <v>13.580246913580247</v>
      </c>
      <c r="G4039" s="32">
        <f>G4038/I4038*100</f>
        <v>8.6419753086419746</v>
      </c>
      <c r="H4039" s="74">
        <f>H4038/I4038*100</f>
        <v>4.0123456790123457</v>
      </c>
      <c r="I4039" s="133">
        <f t="shared" si="153"/>
        <v>99.999999999999986</v>
      </c>
      <c r="J4039" s="163">
        <f>J4038/I4038*100</f>
        <v>24.691358024691358</v>
      </c>
      <c r="K4039" s="211">
        <f>K4038/I4038*100</f>
        <v>49.074074074074076</v>
      </c>
      <c r="L4039" s="192">
        <f>L4038/I4038*100</f>
        <v>22.222222222222221</v>
      </c>
    </row>
    <row r="4040" spans="1:12" ht="11.25" customHeight="1" x14ac:dyDescent="0.4">
      <c r="A4040" s="250"/>
      <c r="B4040" s="262" t="s">
        <v>69</v>
      </c>
      <c r="C4040" s="30">
        <v>51</v>
      </c>
      <c r="D4040" s="30">
        <v>164</v>
      </c>
      <c r="E4040" s="30">
        <v>404</v>
      </c>
      <c r="F4040" s="30">
        <v>101</v>
      </c>
      <c r="G4040" s="30">
        <v>80</v>
      </c>
      <c r="H4040" s="30">
        <v>25</v>
      </c>
      <c r="I4040" s="134">
        <f t="shared" si="153"/>
        <v>825</v>
      </c>
      <c r="J4040" s="164">
        <f>C4040+D4040</f>
        <v>215</v>
      </c>
      <c r="K4040" s="212">
        <f>E4040</f>
        <v>404</v>
      </c>
      <c r="L4040" s="222">
        <f>F4040+G4040</f>
        <v>181</v>
      </c>
    </row>
    <row r="4041" spans="1:12" ht="11.25" customHeight="1" x14ac:dyDescent="0.4">
      <c r="A4041" s="250"/>
      <c r="B4041" s="260"/>
      <c r="C4041" s="32">
        <f>C4040/I4040*100</f>
        <v>6.1818181818181817</v>
      </c>
      <c r="D4041" s="32">
        <f>D4040/I4040*100</f>
        <v>19.878787878787879</v>
      </c>
      <c r="E4041" s="32">
        <f>E4040/I4040*100</f>
        <v>48.969696969696969</v>
      </c>
      <c r="F4041" s="32">
        <f>F4040/I4040*100</f>
        <v>12.242424242424242</v>
      </c>
      <c r="G4041" s="32">
        <f>G4040/I4040*100</f>
        <v>9.6969696969696972</v>
      </c>
      <c r="H4041" s="74">
        <f>H4040/I4040*100</f>
        <v>3.0303030303030303</v>
      </c>
      <c r="I4041" s="133">
        <f t="shared" si="153"/>
        <v>100.00000000000001</v>
      </c>
      <c r="J4041" s="163">
        <f>J4040/I4040*100</f>
        <v>26.060606060606062</v>
      </c>
      <c r="K4041" s="211">
        <f>K4040/I4040*100</f>
        <v>48.969696969696969</v>
      </c>
      <c r="L4041" s="192">
        <f>L4040/I4040*100</f>
        <v>21.939393939393938</v>
      </c>
    </row>
    <row r="4042" spans="1:12" ht="11.25" customHeight="1" x14ac:dyDescent="0.4">
      <c r="A4042" s="250"/>
      <c r="B4042" s="261" t="s">
        <v>70</v>
      </c>
      <c r="C4042" s="30">
        <v>24</v>
      </c>
      <c r="D4042" s="30">
        <v>71</v>
      </c>
      <c r="E4042" s="30">
        <v>83</v>
      </c>
      <c r="F4042" s="30">
        <v>27</v>
      </c>
      <c r="G4042" s="30">
        <v>17</v>
      </c>
      <c r="H4042" s="30">
        <v>3</v>
      </c>
      <c r="I4042" s="134">
        <f t="shared" si="153"/>
        <v>225</v>
      </c>
      <c r="J4042" s="164">
        <f>C4042+D4042</f>
        <v>95</v>
      </c>
      <c r="K4042" s="212">
        <f>E4042</f>
        <v>83</v>
      </c>
      <c r="L4042" s="222">
        <f>F4042+G4042</f>
        <v>44</v>
      </c>
    </row>
    <row r="4043" spans="1:12" ht="11.25" customHeight="1" x14ac:dyDescent="0.4">
      <c r="A4043" s="250"/>
      <c r="B4043" s="261"/>
      <c r="C4043" s="32">
        <f>C4042/I4042*100</f>
        <v>10.666666666666668</v>
      </c>
      <c r="D4043" s="32">
        <f>D4042/I4042*100</f>
        <v>31.555555555555554</v>
      </c>
      <c r="E4043" s="32">
        <f>E4042/I4042*100</f>
        <v>36.888888888888886</v>
      </c>
      <c r="F4043" s="32">
        <f>F4042/I4042*100</f>
        <v>12</v>
      </c>
      <c r="G4043" s="32">
        <f>G4042/I4042*100</f>
        <v>7.5555555555555554</v>
      </c>
      <c r="H4043" s="74">
        <f>H4042/I4042*100</f>
        <v>1.3333333333333335</v>
      </c>
      <c r="I4043" s="133">
        <f t="shared" si="153"/>
        <v>100</v>
      </c>
      <c r="J4043" s="163">
        <f>J4042/I4042*100</f>
        <v>42.222222222222221</v>
      </c>
      <c r="K4043" s="211">
        <f>K4042/I4042*100</f>
        <v>36.888888888888886</v>
      </c>
      <c r="L4043" s="192">
        <f>L4042/I4042*100</f>
        <v>19.555555555555557</v>
      </c>
    </row>
    <row r="4044" spans="1:12" ht="11.25" customHeight="1" x14ac:dyDescent="0.4">
      <c r="A4044" s="250"/>
      <c r="B4044" s="262" t="s">
        <v>72</v>
      </c>
      <c r="C4044" s="30">
        <v>5</v>
      </c>
      <c r="D4044" s="30">
        <v>16</v>
      </c>
      <c r="E4044" s="30">
        <v>55</v>
      </c>
      <c r="F4044" s="30">
        <v>18</v>
      </c>
      <c r="G4044" s="30">
        <v>10</v>
      </c>
      <c r="H4044" s="30">
        <v>5</v>
      </c>
      <c r="I4044" s="134">
        <f t="shared" si="153"/>
        <v>109</v>
      </c>
      <c r="J4044" s="164">
        <f>C4044+D4044</f>
        <v>21</v>
      </c>
      <c r="K4044" s="212">
        <f>E4044</f>
        <v>55</v>
      </c>
      <c r="L4044" s="222">
        <f>F4044+G4044</f>
        <v>28</v>
      </c>
    </row>
    <row r="4045" spans="1:12" ht="11.25" customHeight="1" x14ac:dyDescent="0.4">
      <c r="A4045" s="250"/>
      <c r="B4045" s="260"/>
      <c r="C4045" s="32">
        <f>C4044/I4044*100</f>
        <v>4.5871559633027523</v>
      </c>
      <c r="D4045" s="32">
        <f>D4044/I4044*100</f>
        <v>14.678899082568808</v>
      </c>
      <c r="E4045" s="32">
        <f>E4044/I4044*100</f>
        <v>50.458715596330272</v>
      </c>
      <c r="F4045" s="32">
        <f>F4044/I4044*100</f>
        <v>16.513761467889911</v>
      </c>
      <c r="G4045" s="32">
        <f>G4044/I4044*100</f>
        <v>9.1743119266055047</v>
      </c>
      <c r="H4045" s="74">
        <f>H4044/I4044*100</f>
        <v>4.5871559633027523</v>
      </c>
      <c r="I4045" s="133">
        <f t="shared" si="153"/>
        <v>99.999999999999986</v>
      </c>
      <c r="J4045" s="163">
        <f>J4044/I4044*100</f>
        <v>19.26605504587156</v>
      </c>
      <c r="K4045" s="211">
        <f>K4044/I4044*100</f>
        <v>50.458715596330272</v>
      </c>
      <c r="L4045" s="192">
        <f>L4044/I4044*100</f>
        <v>25.688073394495415</v>
      </c>
    </row>
    <row r="4046" spans="1:12" ht="11.25" customHeight="1" x14ac:dyDescent="0.4">
      <c r="A4046" s="250"/>
      <c r="B4046" s="261" t="s">
        <v>48</v>
      </c>
      <c r="C4046" s="30">
        <v>0</v>
      </c>
      <c r="D4046" s="30">
        <v>3</v>
      </c>
      <c r="E4046" s="30">
        <v>5</v>
      </c>
      <c r="F4046" s="30">
        <v>0</v>
      </c>
      <c r="G4046" s="30">
        <v>0</v>
      </c>
      <c r="H4046" s="30">
        <v>5</v>
      </c>
      <c r="I4046" s="134">
        <f t="shared" si="153"/>
        <v>13</v>
      </c>
      <c r="J4046" s="184">
        <f>C4046+D4046</f>
        <v>3</v>
      </c>
      <c r="K4046" s="212">
        <f>E4046</f>
        <v>5</v>
      </c>
      <c r="L4046" s="222">
        <f>F4046+G4046</f>
        <v>0</v>
      </c>
    </row>
    <row r="4047" spans="1:12" ht="11.25" customHeight="1" x14ac:dyDescent="0.4">
      <c r="A4047" s="251"/>
      <c r="B4047" s="268"/>
      <c r="C4047" s="34">
        <f>C4046/I4046*100</f>
        <v>0</v>
      </c>
      <c r="D4047" s="34">
        <f>D4046/I4046*100</f>
        <v>23.076923076923077</v>
      </c>
      <c r="E4047" s="34">
        <f>E4046/I4046*100</f>
        <v>38.461538461538467</v>
      </c>
      <c r="F4047" s="34">
        <f>F4046/I4046*100</f>
        <v>0</v>
      </c>
      <c r="G4047" s="34">
        <f>G4046/I4046*100</f>
        <v>0</v>
      </c>
      <c r="H4047" s="82">
        <f>H4046/I4046*100</f>
        <v>38.461538461538467</v>
      </c>
      <c r="I4047" s="132">
        <f t="shared" si="153"/>
        <v>100.00000000000001</v>
      </c>
      <c r="J4047" s="166">
        <f>J4046/I4046*100</f>
        <v>23.076923076923077</v>
      </c>
      <c r="K4047" s="213">
        <f>K4046/I4046*100</f>
        <v>38.461538461538467</v>
      </c>
      <c r="L4047" s="194">
        <f>L4046/I4046*100</f>
        <v>0</v>
      </c>
    </row>
    <row r="4048" spans="1:12" ht="11.25" customHeight="1" x14ac:dyDescent="0.4">
      <c r="A4048" s="2"/>
      <c r="B4048" s="8"/>
      <c r="C4048" s="37"/>
      <c r="D4048" s="37"/>
      <c r="E4048" s="37"/>
      <c r="F4048" s="37"/>
      <c r="G4048" s="37"/>
      <c r="H4048" s="37"/>
      <c r="I4048" s="25"/>
      <c r="J4048" s="25"/>
      <c r="K4048" s="25"/>
      <c r="L4048" s="25"/>
    </row>
    <row r="4049" spans="1:12" ht="11.25" customHeight="1" x14ac:dyDescent="0.4">
      <c r="A4049" s="2"/>
      <c r="B4049" s="8"/>
      <c r="C4049" s="45"/>
      <c r="D4049" s="45"/>
      <c r="E4049" s="45"/>
      <c r="F4049" s="45"/>
      <c r="G4049" s="45"/>
      <c r="H4049" s="45"/>
      <c r="I4049" s="45"/>
      <c r="J4049" s="45"/>
      <c r="K4049" s="45"/>
      <c r="L4049" s="45"/>
    </row>
    <row r="4050" spans="1:12" ht="18.75" customHeight="1" x14ac:dyDescent="0.4">
      <c r="A4050" s="2"/>
      <c r="B4050" s="8"/>
      <c r="C4050" s="45"/>
      <c r="D4050" s="45"/>
      <c r="E4050" s="45"/>
      <c r="F4050" s="45"/>
      <c r="G4050" s="45"/>
      <c r="H4050" s="45"/>
      <c r="I4050" s="45"/>
      <c r="J4050" s="45"/>
      <c r="K4050" s="45"/>
      <c r="L4050" s="45"/>
    </row>
    <row r="4051" spans="1:12" ht="30" customHeight="1" x14ac:dyDescent="0.4">
      <c r="A4051" s="291" t="s">
        <v>68</v>
      </c>
      <c r="B4051" s="291"/>
      <c r="C4051" s="291"/>
      <c r="D4051" s="291"/>
      <c r="E4051" s="291"/>
      <c r="F4051" s="291"/>
      <c r="G4051" s="291"/>
      <c r="H4051" s="291"/>
      <c r="I4051" s="291"/>
      <c r="J4051" s="291"/>
      <c r="K4051" s="291"/>
      <c r="L4051" s="291"/>
    </row>
    <row r="4052" spans="1:12" x14ac:dyDescent="0.15">
      <c r="A4052" s="277"/>
      <c r="B4052" s="278"/>
      <c r="C4052" s="309" t="s">
        <v>160</v>
      </c>
      <c r="D4052" s="309" t="s">
        <v>91</v>
      </c>
      <c r="E4052" s="309" t="s">
        <v>58</v>
      </c>
      <c r="F4052" s="286" t="s">
        <v>22</v>
      </c>
      <c r="G4052" s="288" t="s">
        <v>10</v>
      </c>
      <c r="H4052" s="6"/>
      <c r="I4052" s="6"/>
      <c r="J4052" s="6"/>
      <c r="K4052" s="6"/>
      <c r="L4052" s="6"/>
    </row>
    <row r="4053" spans="1:12" ht="100.5" customHeight="1" x14ac:dyDescent="0.15">
      <c r="A4053" s="296" t="s">
        <v>11</v>
      </c>
      <c r="B4053" s="297"/>
      <c r="C4053" s="311"/>
      <c r="D4053" s="311"/>
      <c r="E4053" s="311"/>
      <c r="F4053" s="312"/>
      <c r="G4053" s="289"/>
      <c r="H4053" s="116"/>
      <c r="I4053" s="116"/>
      <c r="J4053" s="116"/>
      <c r="K4053" s="116"/>
      <c r="L4053" s="116"/>
    </row>
    <row r="4054" spans="1:12" ht="11.25" customHeight="1" x14ac:dyDescent="0.4">
      <c r="A4054" s="255" t="s">
        <v>9</v>
      </c>
      <c r="B4054" s="256"/>
      <c r="C4054" s="38">
        <f>C4056+C4058+C4060+C4062</f>
        <v>63</v>
      </c>
      <c r="D4054" s="38">
        <f>D4056+D4058+D4060+D4062</f>
        <v>1121</v>
      </c>
      <c r="E4054" s="38">
        <f>E4056+E4058+E4060+E4062</f>
        <v>548</v>
      </c>
      <c r="F4054" s="38">
        <f>F4056+F4058+F4060+F4062</f>
        <v>46</v>
      </c>
      <c r="G4054" s="111">
        <f t="shared" ref="G4054:G4117" si="154">SUM(C4054:F4054)</f>
        <v>1778</v>
      </c>
      <c r="H4054" s="117"/>
      <c r="I4054" s="117"/>
      <c r="J4054" s="117"/>
      <c r="K4054" s="117"/>
      <c r="L4054" s="117"/>
    </row>
    <row r="4055" spans="1:12" ht="11.25" customHeight="1" x14ac:dyDescent="0.4">
      <c r="A4055" s="257"/>
      <c r="B4055" s="258"/>
      <c r="C4055" s="29">
        <f>C4054/G4054*100</f>
        <v>3.5433070866141732</v>
      </c>
      <c r="D4055" s="29">
        <f>D4054/G4054*100</f>
        <v>63.048368953880761</v>
      </c>
      <c r="E4055" s="29">
        <f>E4054/G4054*100</f>
        <v>30.821147356580425</v>
      </c>
      <c r="F4055" s="77">
        <f>F4054/G4054*100</f>
        <v>2.5871766029246346</v>
      </c>
      <c r="G4055" s="110">
        <f t="shared" si="154"/>
        <v>99.999999999999986</v>
      </c>
      <c r="H4055" s="117"/>
      <c r="I4055" s="117"/>
      <c r="J4055" s="117"/>
      <c r="K4055" s="117"/>
      <c r="L4055" s="117"/>
    </row>
    <row r="4056" spans="1:12" ht="11.25" customHeight="1" x14ac:dyDescent="0.4">
      <c r="A4056" s="249" t="s">
        <v>24</v>
      </c>
      <c r="B4056" s="259" t="s">
        <v>25</v>
      </c>
      <c r="C4056" s="30">
        <v>42</v>
      </c>
      <c r="D4056" s="30">
        <v>820</v>
      </c>
      <c r="E4056" s="30">
        <v>363</v>
      </c>
      <c r="F4056" s="30">
        <v>25</v>
      </c>
      <c r="G4056" s="111">
        <f t="shared" si="154"/>
        <v>1250</v>
      </c>
      <c r="K4056" s="117"/>
      <c r="L4056" s="117"/>
    </row>
    <row r="4057" spans="1:12" ht="11.25" customHeight="1" x14ac:dyDescent="0.4">
      <c r="A4057" s="250"/>
      <c r="B4057" s="260"/>
      <c r="C4057" s="32">
        <f>C4056/G4056*100</f>
        <v>3.36</v>
      </c>
      <c r="D4057" s="32">
        <f>D4056/G4056*100</f>
        <v>65.600000000000009</v>
      </c>
      <c r="E4057" s="32">
        <f>E4056/G4056*100</f>
        <v>29.04</v>
      </c>
      <c r="F4057" s="74">
        <f>F4056/G4056*100</f>
        <v>2</v>
      </c>
      <c r="G4057" s="108">
        <f t="shared" si="154"/>
        <v>100</v>
      </c>
      <c r="H4057" s="117"/>
      <c r="I4057" s="117"/>
      <c r="J4057" s="117"/>
      <c r="K4057" s="117"/>
      <c r="L4057" s="117"/>
    </row>
    <row r="4058" spans="1:12" ht="11.25" customHeight="1" x14ac:dyDescent="0.4">
      <c r="A4058" s="250"/>
      <c r="B4058" s="261" t="s">
        <v>26</v>
      </c>
      <c r="C4058" s="30">
        <v>14</v>
      </c>
      <c r="D4058" s="30">
        <v>195</v>
      </c>
      <c r="E4058" s="30">
        <v>120</v>
      </c>
      <c r="F4058" s="30">
        <v>14</v>
      </c>
      <c r="G4058" s="109">
        <f t="shared" si="154"/>
        <v>343</v>
      </c>
      <c r="L4058" s="117"/>
    </row>
    <row r="4059" spans="1:12" ht="11.25" customHeight="1" x14ac:dyDescent="0.4">
      <c r="A4059" s="250"/>
      <c r="B4059" s="261"/>
      <c r="C4059" s="33">
        <f>C4058/G4058*100</f>
        <v>4.0816326530612246</v>
      </c>
      <c r="D4059" s="33">
        <f>D4058/G4058*100</f>
        <v>56.85131195335277</v>
      </c>
      <c r="E4059" s="33">
        <f>E4058/G4058*100</f>
        <v>34.985422740524783</v>
      </c>
      <c r="F4059" s="78">
        <f>F4058/G4058*100</f>
        <v>4.0816326530612246</v>
      </c>
      <c r="G4059" s="108">
        <f t="shared" si="154"/>
        <v>100</v>
      </c>
      <c r="H4059" s="117"/>
      <c r="I4059" s="117"/>
      <c r="J4059" s="117"/>
      <c r="K4059" s="117"/>
      <c r="L4059" s="117"/>
    </row>
    <row r="4060" spans="1:12" ht="11.25" customHeight="1" x14ac:dyDescent="0.4">
      <c r="A4060" s="250"/>
      <c r="B4060" s="262" t="s">
        <v>17</v>
      </c>
      <c r="C4060" s="30">
        <v>5</v>
      </c>
      <c r="D4060" s="30">
        <v>66</v>
      </c>
      <c r="E4060" s="30">
        <v>41</v>
      </c>
      <c r="F4060" s="30">
        <v>5</v>
      </c>
      <c r="G4060" s="109">
        <f t="shared" si="154"/>
        <v>117</v>
      </c>
      <c r="L4060" s="117"/>
    </row>
    <row r="4061" spans="1:12" ht="11.25" customHeight="1" x14ac:dyDescent="0.4">
      <c r="A4061" s="250"/>
      <c r="B4061" s="260"/>
      <c r="C4061" s="33">
        <f>C4060/G4060*100</f>
        <v>4.2735042735042734</v>
      </c>
      <c r="D4061" s="33">
        <f>D4060/G4060*100</f>
        <v>56.410256410256409</v>
      </c>
      <c r="E4061" s="33">
        <f>E4060/G4060*100</f>
        <v>35.042735042735039</v>
      </c>
      <c r="F4061" s="78">
        <f>F4060/G4060*100</f>
        <v>4.2735042735042734</v>
      </c>
      <c r="G4061" s="108">
        <f t="shared" si="154"/>
        <v>100</v>
      </c>
      <c r="H4061" s="117"/>
      <c r="I4061" s="117"/>
      <c r="J4061" s="117"/>
      <c r="K4061" s="117"/>
      <c r="L4061" s="117"/>
    </row>
    <row r="4062" spans="1:12" ht="11.25" customHeight="1" x14ac:dyDescent="0.4">
      <c r="A4062" s="250"/>
      <c r="B4062" s="261" t="s">
        <v>15</v>
      </c>
      <c r="C4062" s="30">
        <v>2</v>
      </c>
      <c r="D4062" s="30">
        <v>40</v>
      </c>
      <c r="E4062" s="30">
        <v>24</v>
      </c>
      <c r="F4062" s="30">
        <v>2</v>
      </c>
      <c r="G4062" s="109">
        <f t="shared" si="154"/>
        <v>68</v>
      </c>
      <c r="L4062" s="117"/>
    </row>
    <row r="4063" spans="1:12" ht="11.25" customHeight="1" x14ac:dyDescent="0.4">
      <c r="A4063" s="250"/>
      <c r="B4063" s="261"/>
      <c r="C4063" s="33">
        <f>C4062/G4062*100</f>
        <v>2.9411764705882351</v>
      </c>
      <c r="D4063" s="33">
        <f>D4062/G4062*100</f>
        <v>58.82352941176471</v>
      </c>
      <c r="E4063" s="33">
        <f>E4062/G4062*100</f>
        <v>35.294117647058826</v>
      </c>
      <c r="F4063" s="78">
        <f>F4062/G4062*100</f>
        <v>2.9411764705882351</v>
      </c>
      <c r="G4063" s="110">
        <f t="shared" si="154"/>
        <v>100</v>
      </c>
      <c r="H4063" s="117"/>
      <c r="I4063" s="117"/>
      <c r="J4063" s="117"/>
      <c r="K4063" s="117"/>
      <c r="L4063" s="117"/>
    </row>
    <row r="4064" spans="1:12" ht="11.25" customHeight="1" x14ac:dyDescent="0.4">
      <c r="A4064" s="249" t="s">
        <v>29</v>
      </c>
      <c r="B4064" s="259" t="s">
        <v>30</v>
      </c>
      <c r="C4064" s="68">
        <v>36</v>
      </c>
      <c r="D4064" s="68">
        <v>459</v>
      </c>
      <c r="E4064" s="68">
        <v>270</v>
      </c>
      <c r="F4064" s="68">
        <v>22</v>
      </c>
      <c r="G4064" s="111">
        <f t="shared" si="154"/>
        <v>787</v>
      </c>
      <c r="L4064" s="117"/>
    </row>
    <row r="4065" spans="1:12" ht="11.25" customHeight="1" x14ac:dyDescent="0.4">
      <c r="A4065" s="250"/>
      <c r="B4065" s="261"/>
      <c r="C4065" s="32">
        <f>C4064/G4064*100</f>
        <v>4.5743329097839895</v>
      </c>
      <c r="D4065" s="32">
        <f>D4064/G4064*100</f>
        <v>58.322744599745867</v>
      </c>
      <c r="E4065" s="32">
        <f>E4064/G4064*100</f>
        <v>34.307496823379921</v>
      </c>
      <c r="F4065" s="74">
        <f>F4064/G4064*100</f>
        <v>2.7954256670902162</v>
      </c>
      <c r="G4065" s="108">
        <f t="shared" si="154"/>
        <v>99.999999999999986</v>
      </c>
      <c r="H4065" s="117"/>
      <c r="I4065" s="117"/>
      <c r="J4065" s="117"/>
      <c r="K4065" s="117"/>
      <c r="L4065" s="117"/>
    </row>
    <row r="4066" spans="1:12" ht="11.25" customHeight="1" x14ac:dyDescent="0.4">
      <c r="A4066" s="250"/>
      <c r="B4066" s="262" t="s">
        <v>32</v>
      </c>
      <c r="C4066" s="30">
        <v>26</v>
      </c>
      <c r="D4066" s="30">
        <v>652</v>
      </c>
      <c r="E4066" s="30">
        <v>268</v>
      </c>
      <c r="F4066" s="30">
        <v>24</v>
      </c>
      <c r="G4066" s="109">
        <f t="shared" si="154"/>
        <v>970</v>
      </c>
      <c r="L4066" s="117"/>
    </row>
    <row r="4067" spans="1:12" ht="11.25" customHeight="1" x14ac:dyDescent="0.4">
      <c r="A4067" s="250"/>
      <c r="B4067" s="260"/>
      <c r="C4067" s="33">
        <f>C4066/G4066*100</f>
        <v>2.6804123711340204</v>
      </c>
      <c r="D4067" s="33">
        <f>D4066/G4066*100</f>
        <v>67.216494845360828</v>
      </c>
      <c r="E4067" s="33">
        <f>E4066/G4066*100</f>
        <v>27.628865979381445</v>
      </c>
      <c r="F4067" s="78">
        <f>F4066/G4066*100</f>
        <v>2.4742268041237114</v>
      </c>
      <c r="G4067" s="108">
        <f t="shared" si="154"/>
        <v>100.00000000000001</v>
      </c>
      <c r="H4067" s="117"/>
      <c r="I4067" s="117"/>
      <c r="J4067" s="117"/>
      <c r="K4067" s="117"/>
      <c r="L4067" s="117"/>
    </row>
    <row r="4068" spans="1:12" ht="11.25" customHeight="1" x14ac:dyDescent="0.4">
      <c r="A4068" s="250"/>
      <c r="B4068" s="262" t="s">
        <v>33</v>
      </c>
      <c r="C4068" s="30">
        <v>0</v>
      </c>
      <c r="D4068" s="30">
        <v>1</v>
      </c>
      <c r="E4068" s="30">
        <v>0</v>
      </c>
      <c r="F4068" s="30">
        <v>0</v>
      </c>
      <c r="G4068" s="109">
        <f t="shared" si="154"/>
        <v>1</v>
      </c>
      <c r="L4068" s="117"/>
    </row>
    <row r="4069" spans="1:12" ht="11.25" customHeight="1" x14ac:dyDescent="0.4">
      <c r="A4069" s="250"/>
      <c r="B4069" s="260"/>
      <c r="C4069" s="33">
        <f>C4068/G4068*100</f>
        <v>0</v>
      </c>
      <c r="D4069" s="33">
        <f>D4068/G4068*100</f>
        <v>100</v>
      </c>
      <c r="E4069" s="33">
        <f>E4068/G4068*100</f>
        <v>0</v>
      </c>
      <c r="F4069" s="78">
        <f>F4068/G4068*100</f>
        <v>0</v>
      </c>
      <c r="G4069" s="108">
        <f t="shared" si="154"/>
        <v>100</v>
      </c>
      <c r="H4069" s="117"/>
      <c r="I4069" s="117"/>
      <c r="J4069" s="117"/>
      <c r="K4069" s="117"/>
      <c r="L4069" s="117"/>
    </row>
    <row r="4070" spans="1:12" ht="11.25" customHeight="1" x14ac:dyDescent="0.4">
      <c r="A4070" s="250"/>
      <c r="B4070" s="262" t="s">
        <v>102</v>
      </c>
      <c r="C4070" s="30">
        <v>0</v>
      </c>
      <c r="D4070" s="30">
        <v>8</v>
      </c>
      <c r="E4070" s="30">
        <v>10</v>
      </c>
      <c r="F4070" s="30">
        <v>0</v>
      </c>
      <c r="G4070" s="109">
        <f t="shared" si="154"/>
        <v>18</v>
      </c>
      <c r="H4070" s="117"/>
      <c r="I4070" s="117"/>
      <c r="J4070" s="117"/>
      <c r="K4070" s="117"/>
      <c r="L4070" s="117"/>
    </row>
    <row r="4071" spans="1:12" ht="11.25" customHeight="1" x14ac:dyDescent="0.4">
      <c r="A4071" s="250"/>
      <c r="B4071" s="260"/>
      <c r="C4071" s="33">
        <f>C4070/G4070*100</f>
        <v>0</v>
      </c>
      <c r="D4071" s="33">
        <f>D4070/G4070*100</f>
        <v>44.444444444444443</v>
      </c>
      <c r="E4071" s="33">
        <f>E4070/G4070*100</f>
        <v>55.555555555555557</v>
      </c>
      <c r="F4071" s="78">
        <f>F4070/G4070*100</f>
        <v>0</v>
      </c>
      <c r="G4071" s="108">
        <f t="shared" si="154"/>
        <v>100</v>
      </c>
      <c r="H4071" s="117"/>
      <c r="I4071" s="117"/>
      <c r="J4071" s="117"/>
      <c r="K4071" s="117"/>
      <c r="L4071" s="117"/>
    </row>
    <row r="4072" spans="1:12" ht="11.25" customHeight="1" x14ac:dyDescent="0.4">
      <c r="A4072" s="250"/>
      <c r="B4072" s="261" t="s">
        <v>48</v>
      </c>
      <c r="C4072" s="30">
        <v>1</v>
      </c>
      <c r="D4072" s="30">
        <v>1</v>
      </c>
      <c r="E4072" s="30">
        <v>0</v>
      </c>
      <c r="F4072" s="30">
        <v>0</v>
      </c>
      <c r="G4072" s="109">
        <f t="shared" si="154"/>
        <v>2</v>
      </c>
      <c r="L4072" s="117"/>
    </row>
    <row r="4073" spans="1:12" ht="11.25" customHeight="1" x14ac:dyDescent="0.4">
      <c r="A4073" s="251"/>
      <c r="B4073" s="268"/>
      <c r="C4073" s="34">
        <f>C4072/G4072*100</f>
        <v>50</v>
      </c>
      <c r="D4073" s="34">
        <f>D4072/G4072*100</f>
        <v>50</v>
      </c>
      <c r="E4073" s="34">
        <f>E4072/G4072*100</f>
        <v>0</v>
      </c>
      <c r="F4073" s="82">
        <f>F4072/G4072*100</f>
        <v>0</v>
      </c>
      <c r="G4073" s="110">
        <f t="shared" si="154"/>
        <v>100</v>
      </c>
      <c r="H4073" s="117"/>
      <c r="I4073" s="117"/>
      <c r="J4073" s="117"/>
      <c r="K4073" s="117"/>
      <c r="L4073" s="117"/>
    </row>
    <row r="4074" spans="1:12" ht="11.25" customHeight="1" x14ac:dyDescent="0.4">
      <c r="A4074" s="249" t="s">
        <v>39</v>
      </c>
      <c r="B4074" s="259" t="s">
        <v>41</v>
      </c>
      <c r="C4074" s="68">
        <v>4</v>
      </c>
      <c r="D4074" s="68">
        <v>33</v>
      </c>
      <c r="E4074" s="68">
        <v>12</v>
      </c>
      <c r="F4074" s="68">
        <v>1</v>
      </c>
      <c r="G4074" s="111">
        <f t="shared" si="154"/>
        <v>50</v>
      </c>
      <c r="H4074" s="128"/>
      <c r="L4074" s="179"/>
    </row>
    <row r="4075" spans="1:12" ht="11.25" customHeight="1" x14ac:dyDescent="0.4">
      <c r="A4075" s="250"/>
      <c r="B4075" s="260"/>
      <c r="C4075" s="32">
        <f>C4074/G4074*100</f>
        <v>8</v>
      </c>
      <c r="D4075" s="32">
        <f>D4074/G4074*100</f>
        <v>66</v>
      </c>
      <c r="E4075" s="32">
        <f>E4074/G4074*100</f>
        <v>24</v>
      </c>
      <c r="F4075" s="74">
        <f>F4074/G4074*100</f>
        <v>2</v>
      </c>
      <c r="G4075" s="108">
        <f t="shared" si="154"/>
        <v>100</v>
      </c>
      <c r="H4075" s="117"/>
      <c r="I4075" s="179"/>
      <c r="J4075" s="179"/>
      <c r="K4075" s="179"/>
      <c r="L4075" s="179"/>
    </row>
    <row r="4076" spans="1:12" ht="11.25" customHeight="1" x14ac:dyDescent="0.4">
      <c r="A4076" s="250"/>
      <c r="B4076" s="261" t="s">
        <v>42</v>
      </c>
      <c r="C4076" s="30">
        <v>3</v>
      </c>
      <c r="D4076" s="30">
        <v>88</v>
      </c>
      <c r="E4076" s="30">
        <v>16</v>
      </c>
      <c r="F4076" s="30">
        <v>0</v>
      </c>
      <c r="G4076" s="109">
        <f t="shared" si="154"/>
        <v>107</v>
      </c>
      <c r="L4076" s="179"/>
    </row>
    <row r="4077" spans="1:12" ht="11.25" customHeight="1" x14ac:dyDescent="0.4">
      <c r="A4077" s="250"/>
      <c r="B4077" s="261"/>
      <c r="C4077" s="33">
        <f>C4076/G4076*100</f>
        <v>2.8037383177570092</v>
      </c>
      <c r="D4077" s="33">
        <f>D4076/G4076*100</f>
        <v>82.242990654205599</v>
      </c>
      <c r="E4077" s="33">
        <f>E4076/G4076*100</f>
        <v>14.953271028037381</v>
      </c>
      <c r="F4077" s="78">
        <f>F4076/G4076*100</f>
        <v>0</v>
      </c>
      <c r="G4077" s="108">
        <f t="shared" si="154"/>
        <v>99.999999999999986</v>
      </c>
      <c r="H4077" s="117"/>
      <c r="I4077" s="179"/>
      <c r="J4077" s="179"/>
      <c r="K4077" s="179"/>
      <c r="L4077" s="179"/>
    </row>
    <row r="4078" spans="1:12" ht="11.25" customHeight="1" x14ac:dyDescent="0.4">
      <c r="A4078" s="250"/>
      <c r="B4078" s="262" t="s">
        <v>43</v>
      </c>
      <c r="C4078" s="30">
        <v>6</v>
      </c>
      <c r="D4078" s="30">
        <v>112</v>
      </c>
      <c r="E4078" s="30">
        <v>44</v>
      </c>
      <c r="F4078" s="30">
        <v>2</v>
      </c>
      <c r="G4078" s="109">
        <f t="shared" si="154"/>
        <v>164</v>
      </c>
      <c r="L4078" s="179"/>
    </row>
    <row r="4079" spans="1:12" ht="11.25" customHeight="1" x14ac:dyDescent="0.4">
      <c r="A4079" s="250"/>
      <c r="B4079" s="260"/>
      <c r="C4079" s="33">
        <f>C4078/G4078*100</f>
        <v>3.6585365853658534</v>
      </c>
      <c r="D4079" s="33">
        <f>D4078/G4078*100</f>
        <v>68.292682926829272</v>
      </c>
      <c r="E4079" s="33">
        <f>E4078/G4078*100</f>
        <v>26.829268292682929</v>
      </c>
      <c r="F4079" s="78">
        <f>F4078/G4078*100</f>
        <v>1.2195121951219512</v>
      </c>
      <c r="G4079" s="108">
        <f t="shared" si="154"/>
        <v>100</v>
      </c>
      <c r="H4079" s="117"/>
      <c r="I4079" s="179"/>
      <c r="J4079" s="179"/>
      <c r="K4079" s="179"/>
      <c r="L4079" s="179"/>
    </row>
    <row r="4080" spans="1:12" ht="11.25" customHeight="1" x14ac:dyDescent="0.4">
      <c r="A4080" s="250"/>
      <c r="B4080" s="261" t="s">
        <v>44</v>
      </c>
      <c r="C4080" s="30">
        <v>3</v>
      </c>
      <c r="D4080" s="30">
        <v>190</v>
      </c>
      <c r="E4080" s="30">
        <v>75</v>
      </c>
      <c r="F4080" s="30">
        <v>1</v>
      </c>
      <c r="G4080" s="109">
        <f t="shared" si="154"/>
        <v>269</v>
      </c>
      <c r="L4080" s="179"/>
    </row>
    <row r="4081" spans="1:12" ht="11.25" customHeight="1" x14ac:dyDescent="0.4">
      <c r="A4081" s="250"/>
      <c r="B4081" s="261"/>
      <c r="C4081" s="33">
        <f>C4080/G4080*100</f>
        <v>1.1152416356877324</v>
      </c>
      <c r="D4081" s="33">
        <f>D4080/G4080*100</f>
        <v>70.631970260223056</v>
      </c>
      <c r="E4081" s="33">
        <f>E4080/G4080*100</f>
        <v>27.881040892193308</v>
      </c>
      <c r="F4081" s="78">
        <f>F4080/G4080*100</f>
        <v>0.37174721189591076</v>
      </c>
      <c r="G4081" s="108">
        <f t="shared" si="154"/>
        <v>100.00000000000001</v>
      </c>
      <c r="H4081" s="117"/>
      <c r="I4081" s="117"/>
      <c r="J4081" s="117"/>
      <c r="K4081" s="117"/>
      <c r="L4081" s="117"/>
    </row>
    <row r="4082" spans="1:12" ht="11.25" customHeight="1" x14ac:dyDescent="0.4">
      <c r="A4082" s="250"/>
      <c r="B4082" s="262" t="s">
        <v>46</v>
      </c>
      <c r="C4082" s="30">
        <v>7</v>
      </c>
      <c r="D4082" s="30">
        <v>222</v>
      </c>
      <c r="E4082" s="30">
        <v>96</v>
      </c>
      <c r="F4082" s="30">
        <v>5</v>
      </c>
      <c r="G4082" s="109">
        <f t="shared" si="154"/>
        <v>330</v>
      </c>
      <c r="L4082" s="117"/>
    </row>
    <row r="4083" spans="1:12" ht="11.25" customHeight="1" x14ac:dyDescent="0.4">
      <c r="A4083" s="250"/>
      <c r="B4083" s="260"/>
      <c r="C4083" s="33">
        <f>C4082/G4082*100</f>
        <v>2.1212121212121215</v>
      </c>
      <c r="D4083" s="33">
        <f>D4082/G4082*100</f>
        <v>67.272727272727266</v>
      </c>
      <c r="E4083" s="33">
        <f>E4082/G4082*100</f>
        <v>29.09090909090909</v>
      </c>
      <c r="F4083" s="78">
        <f>F4082/G4082*100</f>
        <v>1.5151515151515151</v>
      </c>
      <c r="G4083" s="108">
        <f t="shared" si="154"/>
        <v>100</v>
      </c>
      <c r="H4083" s="117"/>
      <c r="I4083" s="117"/>
      <c r="J4083" s="117"/>
      <c r="K4083" s="117"/>
      <c r="L4083" s="117"/>
    </row>
    <row r="4084" spans="1:12" ht="11.25" customHeight="1" x14ac:dyDescent="0.4">
      <c r="A4084" s="250"/>
      <c r="B4084" s="261" t="s">
        <v>18</v>
      </c>
      <c r="C4084" s="30">
        <v>9</v>
      </c>
      <c r="D4084" s="30">
        <v>216</v>
      </c>
      <c r="E4084" s="30">
        <v>92</v>
      </c>
      <c r="F4084" s="30">
        <v>6</v>
      </c>
      <c r="G4084" s="109">
        <f t="shared" si="154"/>
        <v>323</v>
      </c>
      <c r="L4084" s="117"/>
    </row>
    <row r="4085" spans="1:12" ht="11.25" customHeight="1" x14ac:dyDescent="0.4">
      <c r="A4085" s="250"/>
      <c r="B4085" s="261"/>
      <c r="C4085" s="33">
        <f>C4084/G4084*100</f>
        <v>2.7863777089783279</v>
      </c>
      <c r="D4085" s="33">
        <f>D4084/G4084*100</f>
        <v>66.873065015479867</v>
      </c>
      <c r="E4085" s="33">
        <f>E4084/G4084*100</f>
        <v>28.482972136222912</v>
      </c>
      <c r="F4085" s="78">
        <f>F4084/G4084*100</f>
        <v>1.8575851393188854</v>
      </c>
      <c r="G4085" s="108">
        <f t="shared" si="154"/>
        <v>99.999999999999986</v>
      </c>
      <c r="H4085" s="117"/>
      <c r="I4085" s="117"/>
      <c r="J4085" s="117"/>
      <c r="K4085" s="117"/>
      <c r="L4085" s="117"/>
    </row>
    <row r="4086" spans="1:12" ht="11.25" customHeight="1" x14ac:dyDescent="0.4">
      <c r="A4086" s="250"/>
      <c r="B4086" s="262" t="s">
        <v>7</v>
      </c>
      <c r="C4086" s="30">
        <v>30</v>
      </c>
      <c r="D4086" s="30">
        <v>257</v>
      </c>
      <c r="E4086" s="30">
        <v>212</v>
      </c>
      <c r="F4086" s="30">
        <v>31</v>
      </c>
      <c r="G4086" s="109">
        <f t="shared" si="154"/>
        <v>530</v>
      </c>
      <c r="L4086" s="117"/>
    </row>
    <row r="4087" spans="1:12" ht="11.25" customHeight="1" x14ac:dyDescent="0.4">
      <c r="A4087" s="250"/>
      <c r="B4087" s="260"/>
      <c r="C4087" s="33">
        <f>C4086/G4086*100</f>
        <v>5.6603773584905666</v>
      </c>
      <c r="D4087" s="33">
        <f>D4086/G4086*100</f>
        <v>48.490566037735846</v>
      </c>
      <c r="E4087" s="33">
        <f>E4086/G4086*100</f>
        <v>40</v>
      </c>
      <c r="F4087" s="78">
        <f>F4086/G4086*100</f>
        <v>5.8490566037735849</v>
      </c>
      <c r="G4087" s="108">
        <f t="shared" si="154"/>
        <v>100</v>
      </c>
      <c r="H4087" s="117"/>
      <c r="I4087" s="117"/>
      <c r="J4087" s="117"/>
      <c r="K4087" s="117"/>
      <c r="L4087" s="117"/>
    </row>
    <row r="4088" spans="1:12" ht="11.25" customHeight="1" x14ac:dyDescent="0.4">
      <c r="A4088" s="250"/>
      <c r="B4088" s="261" t="s">
        <v>48</v>
      </c>
      <c r="C4088" s="30">
        <v>1</v>
      </c>
      <c r="D4088" s="30">
        <v>3</v>
      </c>
      <c r="E4088" s="30">
        <v>1</v>
      </c>
      <c r="F4088" s="30">
        <v>0</v>
      </c>
      <c r="G4088" s="109">
        <f t="shared" si="154"/>
        <v>5</v>
      </c>
      <c r="L4088" s="117"/>
    </row>
    <row r="4089" spans="1:12" ht="11.25" customHeight="1" x14ac:dyDescent="0.4">
      <c r="A4089" s="251"/>
      <c r="B4089" s="268"/>
      <c r="C4089" s="34">
        <f>C4088/G4088*100</f>
        <v>20</v>
      </c>
      <c r="D4089" s="34">
        <f>D4088/G4088*100</f>
        <v>60</v>
      </c>
      <c r="E4089" s="34">
        <f>E4088/G4088*100</f>
        <v>20</v>
      </c>
      <c r="F4089" s="82">
        <f>F4088/G4088*100</f>
        <v>0</v>
      </c>
      <c r="G4089" s="110">
        <f t="shared" si="154"/>
        <v>100</v>
      </c>
      <c r="H4089" s="117"/>
      <c r="I4089" s="179"/>
      <c r="J4089" s="179"/>
      <c r="K4089" s="179"/>
      <c r="L4089" s="179"/>
    </row>
    <row r="4090" spans="1:12" ht="11.25" customHeight="1" x14ac:dyDescent="0.4">
      <c r="A4090" s="252" t="s">
        <v>6</v>
      </c>
      <c r="B4090" s="259" t="s">
        <v>54</v>
      </c>
      <c r="C4090" s="68">
        <v>8</v>
      </c>
      <c r="D4090" s="68">
        <v>84</v>
      </c>
      <c r="E4090" s="68">
        <v>69</v>
      </c>
      <c r="F4090" s="68">
        <v>9</v>
      </c>
      <c r="G4090" s="111">
        <f t="shared" si="154"/>
        <v>170</v>
      </c>
      <c r="L4090" s="179"/>
    </row>
    <row r="4091" spans="1:12" ht="11.25" customHeight="1" x14ac:dyDescent="0.4">
      <c r="A4091" s="253"/>
      <c r="B4091" s="260"/>
      <c r="C4091" s="32">
        <f>C4090/G4090*100</f>
        <v>4.7058823529411766</v>
      </c>
      <c r="D4091" s="32">
        <f>D4090/G4090*100</f>
        <v>49.411764705882355</v>
      </c>
      <c r="E4091" s="32">
        <f>E4090/G4090*100</f>
        <v>40.588235294117645</v>
      </c>
      <c r="F4091" s="74">
        <f>F4090/G4090*100</f>
        <v>5.2941176470588234</v>
      </c>
      <c r="G4091" s="108">
        <f t="shared" si="154"/>
        <v>100</v>
      </c>
      <c r="H4091" s="117"/>
      <c r="I4091" s="179"/>
      <c r="J4091" s="179"/>
      <c r="K4091" s="179"/>
      <c r="L4091" s="179"/>
    </row>
    <row r="4092" spans="1:12" ht="11.25" customHeight="1" x14ac:dyDescent="0.4">
      <c r="A4092" s="253"/>
      <c r="B4092" s="261" t="s">
        <v>56</v>
      </c>
      <c r="C4092" s="30">
        <v>10</v>
      </c>
      <c r="D4092" s="30">
        <v>92</v>
      </c>
      <c r="E4092" s="30">
        <v>27</v>
      </c>
      <c r="F4092" s="30">
        <v>3</v>
      </c>
      <c r="G4092" s="109">
        <f t="shared" si="154"/>
        <v>132</v>
      </c>
      <c r="L4092" s="179"/>
    </row>
    <row r="4093" spans="1:12" ht="11.25" customHeight="1" x14ac:dyDescent="0.4">
      <c r="A4093" s="253"/>
      <c r="B4093" s="261"/>
      <c r="C4093" s="33">
        <f>C4092/G4092*100</f>
        <v>7.5757575757575761</v>
      </c>
      <c r="D4093" s="33">
        <f>D4092/G4092*100</f>
        <v>69.696969696969703</v>
      </c>
      <c r="E4093" s="33">
        <f>E4092/G4092*100</f>
        <v>20.454545454545457</v>
      </c>
      <c r="F4093" s="78">
        <f>F4092/G4092*100</f>
        <v>2.2727272727272729</v>
      </c>
      <c r="G4093" s="108">
        <f t="shared" si="154"/>
        <v>100</v>
      </c>
      <c r="H4093" s="117"/>
      <c r="I4093" s="179"/>
      <c r="J4093" s="179"/>
      <c r="K4093" s="179"/>
      <c r="L4093" s="179"/>
    </row>
    <row r="4094" spans="1:12" ht="11.25" customHeight="1" x14ac:dyDescent="0.4">
      <c r="A4094" s="253"/>
      <c r="B4094" s="262" t="s">
        <v>3</v>
      </c>
      <c r="C4094" s="30">
        <v>13</v>
      </c>
      <c r="D4094" s="30">
        <v>558</v>
      </c>
      <c r="E4094" s="30">
        <v>193</v>
      </c>
      <c r="F4094" s="30">
        <v>6</v>
      </c>
      <c r="G4094" s="109">
        <f t="shared" si="154"/>
        <v>770</v>
      </c>
      <c r="L4094" s="117"/>
    </row>
    <row r="4095" spans="1:12" ht="11.25" customHeight="1" x14ac:dyDescent="0.4">
      <c r="A4095" s="253"/>
      <c r="B4095" s="260"/>
      <c r="C4095" s="33">
        <f>C4094/G4094*100</f>
        <v>1.6883116883116882</v>
      </c>
      <c r="D4095" s="33">
        <f>D4094/G4094*100</f>
        <v>72.467532467532465</v>
      </c>
      <c r="E4095" s="33">
        <f>E4094/G4094*100</f>
        <v>25.064935064935064</v>
      </c>
      <c r="F4095" s="78">
        <f>F4094/G4094*100</f>
        <v>0.77922077922077926</v>
      </c>
      <c r="G4095" s="108">
        <f t="shared" si="154"/>
        <v>99.999999999999986</v>
      </c>
      <c r="H4095" s="117"/>
      <c r="I4095" s="117"/>
      <c r="J4095" s="117"/>
      <c r="K4095" s="117"/>
      <c r="L4095" s="117"/>
    </row>
    <row r="4096" spans="1:12" ht="11.25" customHeight="1" x14ac:dyDescent="0.4">
      <c r="A4096" s="253"/>
      <c r="B4096" s="261" t="s">
        <v>50</v>
      </c>
      <c r="C4096" s="30">
        <v>2</v>
      </c>
      <c r="D4096" s="30">
        <v>74</v>
      </c>
      <c r="E4096" s="30">
        <v>46</v>
      </c>
      <c r="F4096" s="30">
        <v>6</v>
      </c>
      <c r="G4096" s="109">
        <f t="shared" si="154"/>
        <v>128</v>
      </c>
      <c r="K4096" s="117"/>
      <c r="L4096" s="117"/>
    </row>
    <row r="4097" spans="1:12" ht="11.25" customHeight="1" x14ac:dyDescent="0.4">
      <c r="A4097" s="253"/>
      <c r="B4097" s="261"/>
      <c r="C4097" s="33">
        <f>C4096/G4096*100</f>
        <v>1.5625</v>
      </c>
      <c r="D4097" s="33">
        <f>D4096/G4096*100</f>
        <v>57.8125</v>
      </c>
      <c r="E4097" s="33">
        <f>E4096/G4096*100</f>
        <v>35.9375</v>
      </c>
      <c r="F4097" s="78">
        <f>F4096/G4096*100</f>
        <v>4.6875</v>
      </c>
      <c r="G4097" s="108">
        <f t="shared" si="154"/>
        <v>100</v>
      </c>
      <c r="H4097" s="117"/>
      <c r="I4097" s="117"/>
      <c r="J4097" s="117"/>
      <c r="K4097" s="117"/>
      <c r="L4097" s="117"/>
    </row>
    <row r="4098" spans="1:12" ht="11.25" customHeight="1" x14ac:dyDescent="0.4">
      <c r="A4098" s="253"/>
      <c r="B4098" s="262" t="s">
        <v>51</v>
      </c>
      <c r="C4098" s="30">
        <v>6</v>
      </c>
      <c r="D4098" s="30">
        <v>41</v>
      </c>
      <c r="E4098" s="30">
        <v>14</v>
      </c>
      <c r="F4098" s="30">
        <v>1</v>
      </c>
      <c r="G4098" s="109">
        <f t="shared" si="154"/>
        <v>62</v>
      </c>
      <c r="L4098" s="117"/>
    </row>
    <row r="4099" spans="1:12" ht="11.25" customHeight="1" x14ac:dyDescent="0.4">
      <c r="A4099" s="253"/>
      <c r="B4099" s="260"/>
      <c r="C4099" s="33">
        <f>C4098/G4098*100</f>
        <v>9.67741935483871</v>
      </c>
      <c r="D4099" s="33">
        <f>D4098/G4098*100</f>
        <v>66.129032258064512</v>
      </c>
      <c r="E4099" s="33">
        <f>E4098/G4098*100</f>
        <v>22.58064516129032</v>
      </c>
      <c r="F4099" s="78">
        <f>F4098/G4098*100</f>
        <v>1.6129032258064515</v>
      </c>
      <c r="G4099" s="108">
        <f t="shared" si="154"/>
        <v>99.999999999999986</v>
      </c>
      <c r="H4099" s="117"/>
      <c r="I4099" s="117"/>
      <c r="J4099" s="117"/>
      <c r="K4099" s="117"/>
      <c r="L4099" s="117"/>
    </row>
    <row r="4100" spans="1:12" ht="11.25" customHeight="1" x14ac:dyDescent="0.4">
      <c r="A4100" s="253"/>
      <c r="B4100" s="261" t="s">
        <v>61</v>
      </c>
      <c r="C4100" s="30">
        <v>21</v>
      </c>
      <c r="D4100" s="30">
        <v>220</v>
      </c>
      <c r="E4100" s="30">
        <v>168</v>
      </c>
      <c r="F4100" s="30">
        <v>13</v>
      </c>
      <c r="G4100" s="109">
        <f t="shared" si="154"/>
        <v>422</v>
      </c>
      <c r="L4100" s="117"/>
    </row>
    <row r="4101" spans="1:12" ht="11.25" customHeight="1" x14ac:dyDescent="0.4">
      <c r="A4101" s="253"/>
      <c r="B4101" s="261"/>
      <c r="C4101" s="33">
        <f>C4100/G4100*100</f>
        <v>4.9763033175355451</v>
      </c>
      <c r="D4101" s="33">
        <f>D4100/G4100*100</f>
        <v>52.132701421800952</v>
      </c>
      <c r="E4101" s="33">
        <f>E4100/G4100*100</f>
        <v>39.810426540284361</v>
      </c>
      <c r="F4101" s="78">
        <f>F4100/G4100*100</f>
        <v>3.080568720379147</v>
      </c>
      <c r="G4101" s="108">
        <f t="shared" si="154"/>
        <v>100</v>
      </c>
      <c r="H4101" s="6"/>
      <c r="I4101" s="117"/>
      <c r="J4101" s="117"/>
      <c r="K4101" s="117"/>
      <c r="L4101" s="117"/>
    </row>
    <row r="4102" spans="1:12" ht="11.25" customHeight="1" x14ac:dyDescent="0.4">
      <c r="A4102" s="253"/>
      <c r="B4102" s="262" t="s">
        <v>33</v>
      </c>
      <c r="C4102" s="30">
        <v>2</v>
      </c>
      <c r="D4102" s="30">
        <v>47</v>
      </c>
      <c r="E4102" s="30">
        <v>29</v>
      </c>
      <c r="F4102" s="30">
        <v>5</v>
      </c>
      <c r="G4102" s="109">
        <f t="shared" si="154"/>
        <v>83</v>
      </c>
      <c r="L4102" s="70"/>
    </row>
    <row r="4103" spans="1:12" ht="11.25" customHeight="1" x14ac:dyDescent="0.4">
      <c r="A4103" s="253"/>
      <c r="B4103" s="260"/>
      <c r="C4103" s="33">
        <f>C4102/G4102*100</f>
        <v>2.4096385542168677</v>
      </c>
      <c r="D4103" s="33">
        <f>D4102/G4102*100</f>
        <v>56.626506024096393</v>
      </c>
      <c r="E4103" s="33">
        <f>E4102/G4102*100</f>
        <v>34.939759036144579</v>
      </c>
      <c r="F4103" s="78">
        <f>F4102/G4102*100</f>
        <v>6.024096385542169</v>
      </c>
      <c r="G4103" s="108">
        <f t="shared" si="154"/>
        <v>100.00000000000001</v>
      </c>
      <c r="H4103" s="6"/>
      <c r="I4103" s="70"/>
      <c r="J4103" s="70"/>
      <c r="K4103" s="70"/>
      <c r="L4103" s="70"/>
    </row>
    <row r="4104" spans="1:12" ht="11.25" customHeight="1" x14ac:dyDescent="0.4">
      <c r="A4104" s="253"/>
      <c r="B4104" s="261" t="s">
        <v>48</v>
      </c>
      <c r="C4104" s="30">
        <v>1</v>
      </c>
      <c r="D4104" s="30">
        <v>5</v>
      </c>
      <c r="E4104" s="30">
        <v>2</v>
      </c>
      <c r="F4104" s="30">
        <v>3</v>
      </c>
      <c r="G4104" s="109">
        <f t="shared" si="154"/>
        <v>11</v>
      </c>
      <c r="L4104" s="70"/>
    </row>
    <row r="4105" spans="1:12" ht="11.25" customHeight="1" x14ac:dyDescent="0.4">
      <c r="A4105" s="254"/>
      <c r="B4105" s="268"/>
      <c r="C4105" s="34">
        <f>C4104/G4104*100</f>
        <v>9.0909090909090917</v>
      </c>
      <c r="D4105" s="34">
        <f>D4104/G4104*100</f>
        <v>45.454545454545453</v>
      </c>
      <c r="E4105" s="34">
        <f>E4104/G4104*100</f>
        <v>18.181818181818183</v>
      </c>
      <c r="F4105" s="82">
        <f>F4104/G4104*100</f>
        <v>27.27272727272727</v>
      </c>
      <c r="G4105" s="110">
        <f t="shared" si="154"/>
        <v>100</v>
      </c>
      <c r="H4105" s="6"/>
      <c r="I4105" s="6"/>
      <c r="J4105" s="6"/>
      <c r="K4105" s="6"/>
      <c r="L4105" s="6"/>
    </row>
    <row r="4106" spans="1:12" ht="11.25" customHeight="1" x14ac:dyDescent="0.4">
      <c r="A4106" s="249" t="s">
        <v>21</v>
      </c>
      <c r="B4106" s="259" t="s">
        <v>65</v>
      </c>
      <c r="C4106" s="68">
        <v>12</v>
      </c>
      <c r="D4106" s="68">
        <v>168</v>
      </c>
      <c r="E4106" s="68">
        <v>95</v>
      </c>
      <c r="F4106" s="68">
        <v>7</v>
      </c>
      <c r="G4106" s="111">
        <f t="shared" si="154"/>
        <v>282</v>
      </c>
      <c r="H4106" s="128"/>
      <c r="L4106" s="6"/>
    </row>
    <row r="4107" spans="1:12" ht="11.25" customHeight="1" x14ac:dyDescent="0.4">
      <c r="A4107" s="250"/>
      <c r="B4107" s="260"/>
      <c r="C4107" s="32">
        <f>C4106/G4106*100</f>
        <v>4.2553191489361701</v>
      </c>
      <c r="D4107" s="32">
        <f>D4106/G4106*100</f>
        <v>59.574468085106382</v>
      </c>
      <c r="E4107" s="32">
        <f>E4106/G4106*100</f>
        <v>33.687943262411345</v>
      </c>
      <c r="F4107" s="74">
        <f>F4106/G4106*100</f>
        <v>2.4822695035460995</v>
      </c>
      <c r="G4107" s="108">
        <f t="shared" si="154"/>
        <v>100</v>
      </c>
      <c r="H4107" s="6"/>
      <c r="I4107" s="6"/>
      <c r="J4107" s="6"/>
      <c r="K4107" s="6"/>
      <c r="L4107" s="6"/>
    </row>
    <row r="4108" spans="1:12" ht="11.25" customHeight="1" x14ac:dyDescent="0.4">
      <c r="A4108" s="250"/>
      <c r="B4108" s="261" t="s">
        <v>67</v>
      </c>
      <c r="C4108" s="30">
        <v>9</v>
      </c>
      <c r="D4108" s="30">
        <v>198</v>
      </c>
      <c r="E4108" s="30">
        <v>108</v>
      </c>
      <c r="F4108" s="30">
        <v>9</v>
      </c>
      <c r="G4108" s="109">
        <f t="shared" si="154"/>
        <v>324</v>
      </c>
      <c r="L4108" s="6"/>
    </row>
    <row r="4109" spans="1:12" ht="11.25" customHeight="1" x14ac:dyDescent="0.4">
      <c r="A4109" s="250"/>
      <c r="B4109" s="261"/>
      <c r="C4109" s="33">
        <f>C4108/G4108*100</f>
        <v>2.7777777777777777</v>
      </c>
      <c r="D4109" s="33">
        <f>D4108/G4108*100</f>
        <v>61.111111111111114</v>
      </c>
      <c r="E4109" s="33">
        <f>E4108/G4108*100</f>
        <v>33.333333333333329</v>
      </c>
      <c r="F4109" s="78">
        <f>F4108/G4108*100</f>
        <v>2.7777777777777777</v>
      </c>
      <c r="G4109" s="108">
        <f t="shared" si="154"/>
        <v>100</v>
      </c>
      <c r="H4109" s="6"/>
      <c r="I4109" s="117"/>
      <c r="J4109" s="117"/>
      <c r="K4109" s="117"/>
      <c r="L4109" s="117"/>
    </row>
    <row r="4110" spans="1:12" ht="11.25" customHeight="1" x14ac:dyDescent="0.4">
      <c r="A4110" s="250"/>
      <c r="B4110" s="262" t="s">
        <v>69</v>
      </c>
      <c r="C4110" s="30">
        <v>25</v>
      </c>
      <c r="D4110" s="30">
        <v>541</v>
      </c>
      <c r="E4110" s="30">
        <v>240</v>
      </c>
      <c r="F4110" s="30">
        <v>19</v>
      </c>
      <c r="G4110" s="109">
        <f t="shared" si="154"/>
        <v>825</v>
      </c>
      <c r="L4110" s="6"/>
    </row>
    <row r="4111" spans="1:12" ht="11.25" customHeight="1" x14ac:dyDescent="0.4">
      <c r="A4111" s="250"/>
      <c r="B4111" s="260"/>
      <c r="C4111" s="33">
        <f>C4110/G4110*100</f>
        <v>3.0303030303030303</v>
      </c>
      <c r="D4111" s="33">
        <f>D4110/G4110*100</f>
        <v>65.575757575757578</v>
      </c>
      <c r="E4111" s="33">
        <f>E4110/G4110*100</f>
        <v>29.09090909090909</v>
      </c>
      <c r="F4111" s="78">
        <f>F4110/G4110*100</f>
        <v>2.3030303030303028</v>
      </c>
      <c r="G4111" s="108">
        <f t="shared" si="154"/>
        <v>100</v>
      </c>
      <c r="H4111" s="6"/>
      <c r="I4111" s="6"/>
      <c r="J4111" s="6"/>
      <c r="K4111" s="6"/>
      <c r="L4111" s="6"/>
    </row>
    <row r="4112" spans="1:12" ht="11.25" customHeight="1" x14ac:dyDescent="0.4">
      <c r="A4112" s="250"/>
      <c r="B4112" s="261" t="s">
        <v>70</v>
      </c>
      <c r="C4112" s="30">
        <v>10</v>
      </c>
      <c r="D4112" s="30">
        <v>146</v>
      </c>
      <c r="E4112" s="30">
        <v>67</v>
      </c>
      <c r="F4112" s="30">
        <v>2</v>
      </c>
      <c r="G4112" s="109">
        <f t="shared" si="154"/>
        <v>225</v>
      </c>
      <c r="L4112" s="6"/>
    </row>
    <row r="4113" spans="1:12" ht="11.25" customHeight="1" x14ac:dyDescent="0.4">
      <c r="A4113" s="250"/>
      <c r="B4113" s="261"/>
      <c r="C4113" s="33">
        <f>C4112/G4112*100</f>
        <v>4.4444444444444446</v>
      </c>
      <c r="D4113" s="33">
        <f>D4112/G4112*100</f>
        <v>64.888888888888886</v>
      </c>
      <c r="E4113" s="33">
        <f>E4112/G4112*100</f>
        <v>29.777777777777775</v>
      </c>
      <c r="F4113" s="78">
        <f>F4112/G4112*100</f>
        <v>0.88888888888888884</v>
      </c>
      <c r="G4113" s="108">
        <f t="shared" si="154"/>
        <v>99.999999999999986</v>
      </c>
      <c r="H4113" s="6"/>
      <c r="I4113" s="6"/>
      <c r="J4113" s="6"/>
      <c r="K4113" s="6"/>
      <c r="L4113" s="6"/>
    </row>
    <row r="4114" spans="1:12" ht="11.25" customHeight="1" x14ac:dyDescent="0.4">
      <c r="A4114" s="250"/>
      <c r="B4114" s="262" t="s">
        <v>72</v>
      </c>
      <c r="C4114" s="30">
        <v>5</v>
      </c>
      <c r="D4114" s="30">
        <v>66</v>
      </c>
      <c r="E4114" s="30">
        <v>34</v>
      </c>
      <c r="F4114" s="30">
        <v>4</v>
      </c>
      <c r="G4114" s="109">
        <f t="shared" si="154"/>
        <v>109</v>
      </c>
      <c r="L4114" s="6"/>
    </row>
    <row r="4115" spans="1:12" ht="11.25" customHeight="1" x14ac:dyDescent="0.4">
      <c r="A4115" s="250"/>
      <c r="B4115" s="260"/>
      <c r="C4115" s="33">
        <f>C4114/G4114*100</f>
        <v>4.5871559633027523</v>
      </c>
      <c r="D4115" s="33">
        <f>D4114/G4114*100</f>
        <v>60.550458715596335</v>
      </c>
      <c r="E4115" s="33">
        <f>E4114/G4114*100</f>
        <v>31.192660550458719</v>
      </c>
      <c r="F4115" s="78">
        <f>F4114/G4114*100</f>
        <v>3.669724770642202</v>
      </c>
      <c r="G4115" s="108">
        <f t="shared" si="154"/>
        <v>100</v>
      </c>
      <c r="H4115" s="6"/>
      <c r="I4115" s="6"/>
      <c r="J4115" s="6"/>
      <c r="K4115" s="6"/>
      <c r="L4115" s="6"/>
    </row>
    <row r="4116" spans="1:12" ht="11.25" customHeight="1" x14ac:dyDescent="0.4">
      <c r="A4116" s="250"/>
      <c r="B4116" s="261" t="s">
        <v>48</v>
      </c>
      <c r="C4116" s="30">
        <v>2</v>
      </c>
      <c r="D4116" s="30">
        <v>2</v>
      </c>
      <c r="E4116" s="30">
        <v>4</v>
      </c>
      <c r="F4116" s="30">
        <v>5</v>
      </c>
      <c r="G4116" s="109">
        <f t="shared" si="154"/>
        <v>13</v>
      </c>
      <c r="L4116" s="6"/>
    </row>
    <row r="4117" spans="1:12" ht="11.25" customHeight="1" x14ac:dyDescent="0.4">
      <c r="A4117" s="251"/>
      <c r="B4117" s="268"/>
      <c r="C4117" s="34">
        <f>C4116/G4116*100</f>
        <v>15.384615384615385</v>
      </c>
      <c r="D4117" s="34">
        <f>D4116/G4116*100</f>
        <v>15.384615384615385</v>
      </c>
      <c r="E4117" s="34">
        <f>E4116/G4116*100</f>
        <v>30.76923076923077</v>
      </c>
      <c r="F4117" s="82">
        <f>F4116/G4116*100</f>
        <v>38.461538461538467</v>
      </c>
      <c r="G4117" s="110">
        <f t="shared" si="154"/>
        <v>100</v>
      </c>
      <c r="H4117" s="6"/>
      <c r="I4117" s="6"/>
      <c r="J4117" s="6"/>
      <c r="K4117" s="6"/>
      <c r="L4117" s="6"/>
    </row>
    <row r="4118" spans="1:12" ht="11.25" customHeight="1" x14ac:dyDescent="0.4">
      <c r="A4118" s="2"/>
      <c r="B4118" s="8"/>
      <c r="C4118" s="37"/>
      <c r="D4118" s="37"/>
      <c r="E4118" s="37"/>
      <c r="F4118" s="37"/>
      <c r="G4118" s="25"/>
      <c r="H4118" s="6"/>
      <c r="I4118" s="6"/>
      <c r="J4118" s="6"/>
      <c r="K4118" s="6"/>
      <c r="L4118" s="6"/>
    </row>
    <row r="4119" spans="1:12" ht="11.25" customHeight="1" x14ac:dyDescent="0.4">
      <c r="A4119" s="2"/>
      <c r="B4119" s="8"/>
      <c r="C4119" s="66"/>
      <c r="D4119" s="66"/>
      <c r="E4119" s="66"/>
      <c r="F4119" s="66"/>
      <c r="G4119" s="66"/>
      <c r="H4119" s="66"/>
      <c r="I4119" s="45"/>
      <c r="J4119" s="45"/>
      <c r="K4119" s="45"/>
      <c r="L4119" s="45"/>
    </row>
    <row r="4120" spans="1:12" ht="18.75" customHeight="1" x14ac:dyDescent="0.4">
      <c r="A4120" s="308"/>
      <c r="B4120" s="308"/>
      <c r="C4120" s="308"/>
      <c r="D4120" s="308"/>
      <c r="E4120" s="308"/>
      <c r="F4120" s="308"/>
      <c r="G4120" s="308"/>
      <c r="H4120" s="308"/>
      <c r="I4120" s="308"/>
      <c r="J4120" s="308"/>
      <c r="K4120" s="308"/>
      <c r="L4120" s="308"/>
    </row>
    <row r="4121" spans="1:12" ht="30" customHeight="1" x14ac:dyDescent="0.4">
      <c r="A4121" s="291" t="s">
        <v>288</v>
      </c>
      <c r="B4121" s="291"/>
      <c r="C4121" s="291"/>
      <c r="D4121" s="291"/>
      <c r="E4121" s="291"/>
      <c r="F4121" s="291"/>
      <c r="G4121" s="291"/>
      <c r="H4121" s="291"/>
      <c r="I4121" s="291"/>
      <c r="J4121" s="291"/>
      <c r="K4121" s="291"/>
      <c r="L4121" s="291"/>
    </row>
    <row r="4122" spans="1:12" x14ac:dyDescent="0.15">
      <c r="A4122" s="277"/>
      <c r="B4122" s="278"/>
      <c r="C4122" s="309" t="s">
        <v>143</v>
      </c>
      <c r="D4122" s="309" t="s">
        <v>144</v>
      </c>
      <c r="E4122" s="309" t="s">
        <v>58</v>
      </c>
      <c r="F4122" s="286" t="s">
        <v>22</v>
      </c>
      <c r="G4122" s="288" t="s">
        <v>10</v>
      </c>
      <c r="H4122" s="6"/>
      <c r="I4122" s="6"/>
      <c r="J4122" s="6"/>
      <c r="K4122" s="6"/>
      <c r="L4122" s="6"/>
    </row>
    <row r="4123" spans="1:12" ht="100.5" customHeight="1" x14ac:dyDescent="0.15">
      <c r="A4123" s="279" t="s">
        <v>11</v>
      </c>
      <c r="B4123" s="280"/>
      <c r="C4123" s="310"/>
      <c r="D4123" s="310"/>
      <c r="E4123" s="310"/>
      <c r="F4123" s="307"/>
      <c r="G4123" s="289"/>
      <c r="H4123" s="116"/>
      <c r="I4123" s="116"/>
      <c r="J4123" s="116"/>
      <c r="K4123" s="116"/>
      <c r="L4123" s="116"/>
    </row>
    <row r="4124" spans="1:12" ht="11.25" customHeight="1" x14ac:dyDescent="0.4">
      <c r="A4124" s="255" t="s">
        <v>9</v>
      </c>
      <c r="B4124" s="256"/>
      <c r="C4124" s="38">
        <f>C4126+C4128+C4130+C4132</f>
        <v>953</v>
      </c>
      <c r="D4124" s="38">
        <f>D4126+D4128+D4130+D4132</f>
        <v>206</v>
      </c>
      <c r="E4124" s="38">
        <f>E4126+E4128+E4130+E4132</f>
        <v>580</v>
      </c>
      <c r="F4124" s="38">
        <f>F4126+F4128+F4130+F4132</f>
        <v>39</v>
      </c>
      <c r="G4124" s="111">
        <f t="shared" ref="G4124:G4187" si="155">SUM(C4124:F4124)</f>
        <v>1778</v>
      </c>
      <c r="H4124" s="117"/>
      <c r="I4124" s="117"/>
      <c r="J4124" s="117"/>
      <c r="K4124" s="117"/>
      <c r="L4124" s="117"/>
    </row>
    <row r="4125" spans="1:12" ht="11.25" customHeight="1" x14ac:dyDescent="0.4">
      <c r="A4125" s="257"/>
      <c r="B4125" s="258"/>
      <c r="C4125" s="29">
        <f>C4124/G4124*100</f>
        <v>53.599550056242975</v>
      </c>
      <c r="D4125" s="29">
        <f>D4124/G4124*100</f>
        <v>11.586051743532058</v>
      </c>
      <c r="E4125" s="29">
        <f>E4124/G4124*100</f>
        <v>32.620922384701913</v>
      </c>
      <c r="F4125" s="77">
        <f>F4124/G4124*100</f>
        <v>2.1934758155230596</v>
      </c>
      <c r="G4125" s="110">
        <f t="shared" si="155"/>
        <v>100</v>
      </c>
      <c r="H4125" s="117"/>
      <c r="I4125" s="117"/>
      <c r="J4125" s="117"/>
      <c r="K4125" s="117"/>
      <c r="L4125" s="117"/>
    </row>
    <row r="4126" spans="1:12" ht="11.25" customHeight="1" x14ac:dyDescent="0.4">
      <c r="A4126" s="249" t="s">
        <v>24</v>
      </c>
      <c r="B4126" s="259" t="s">
        <v>25</v>
      </c>
      <c r="C4126" s="30">
        <v>710</v>
      </c>
      <c r="D4126" s="30">
        <v>137</v>
      </c>
      <c r="E4126" s="30">
        <v>380</v>
      </c>
      <c r="F4126" s="30">
        <v>23</v>
      </c>
      <c r="G4126" s="111">
        <f t="shared" si="155"/>
        <v>1250</v>
      </c>
      <c r="K4126" s="117"/>
      <c r="L4126" s="117"/>
    </row>
    <row r="4127" spans="1:12" ht="11.25" customHeight="1" x14ac:dyDescent="0.4">
      <c r="A4127" s="250"/>
      <c r="B4127" s="260"/>
      <c r="C4127" s="32">
        <f>C4126/G4126*100</f>
        <v>56.8</v>
      </c>
      <c r="D4127" s="32">
        <f>D4126/G4126*100</f>
        <v>10.96</v>
      </c>
      <c r="E4127" s="32">
        <f>E4126/G4126*100</f>
        <v>30.4</v>
      </c>
      <c r="F4127" s="74">
        <f>F4126/G4126*100</f>
        <v>1.8399999999999999</v>
      </c>
      <c r="G4127" s="108">
        <f t="shared" si="155"/>
        <v>100</v>
      </c>
      <c r="H4127" s="117"/>
      <c r="I4127" s="117"/>
      <c r="J4127" s="117"/>
      <c r="K4127" s="117"/>
      <c r="L4127" s="117"/>
    </row>
    <row r="4128" spans="1:12" ht="11.25" customHeight="1" x14ac:dyDescent="0.4">
      <c r="A4128" s="250"/>
      <c r="B4128" s="261" t="s">
        <v>26</v>
      </c>
      <c r="C4128" s="30">
        <v>151</v>
      </c>
      <c r="D4128" s="30">
        <v>45</v>
      </c>
      <c r="E4128" s="30">
        <v>139</v>
      </c>
      <c r="F4128" s="30">
        <v>8</v>
      </c>
      <c r="G4128" s="109">
        <f t="shared" si="155"/>
        <v>343</v>
      </c>
    </row>
    <row r="4129" spans="1:12" ht="11.25" customHeight="1" x14ac:dyDescent="0.4">
      <c r="A4129" s="250"/>
      <c r="B4129" s="261"/>
      <c r="C4129" s="33">
        <f>C4128/G4128*100</f>
        <v>44.023323615160351</v>
      </c>
      <c r="D4129" s="33">
        <f>D4128/G4128*100</f>
        <v>13.119533527696792</v>
      </c>
      <c r="E4129" s="33">
        <f>E4128/G4128*100</f>
        <v>40.524781341107875</v>
      </c>
      <c r="F4129" s="78">
        <f>F4128/G4128*100</f>
        <v>2.3323615160349855</v>
      </c>
      <c r="G4129" s="108">
        <f t="shared" si="155"/>
        <v>100</v>
      </c>
      <c r="H4129" s="117"/>
      <c r="I4129" s="117"/>
      <c r="J4129" s="117"/>
      <c r="K4129" s="117"/>
      <c r="L4129" s="117"/>
    </row>
    <row r="4130" spans="1:12" ht="11.25" customHeight="1" x14ac:dyDescent="0.4">
      <c r="A4130" s="250"/>
      <c r="B4130" s="262" t="s">
        <v>17</v>
      </c>
      <c r="C4130" s="30">
        <v>60</v>
      </c>
      <c r="D4130" s="30">
        <v>15</v>
      </c>
      <c r="E4130" s="30">
        <v>35</v>
      </c>
      <c r="F4130" s="30">
        <v>7</v>
      </c>
      <c r="G4130" s="109">
        <f t="shared" si="155"/>
        <v>117</v>
      </c>
      <c r="L4130" s="117"/>
    </row>
    <row r="4131" spans="1:12" ht="11.25" customHeight="1" x14ac:dyDescent="0.4">
      <c r="A4131" s="250"/>
      <c r="B4131" s="260"/>
      <c r="C4131" s="33">
        <f>C4130/G4130*100</f>
        <v>51.282051282051277</v>
      </c>
      <c r="D4131" s="33">
        <f>D4130/G4130*100</f>
        <v>12.820512820512819</v>
      </c>
      <c r="E4131" s="33">
        <f>E4130/G4130*100</f>
        <v>29.914529914529915</v>
      </c>
      <c r="F4131" s="78">
        <f>F4130/G4130*100</f>
        <v>5.982905982905983</v>
      </c>
      <c r="G4131" s="108">
        <f t="shared" si="155"/>
        <v>100</v>
      </c>
      <c r="H4131" s="117"/>
      <c r="I4131" s="117"/>
      <c r="J4131" s="117"/>
      <c r="K4131" s="117"/>
      <c r="L4131" s="117"/>
    </row>
    <row r="4132" spans="1:12" ht="11.25" customHeight="1" x14ac:dyDescent="0.4">
      <c r="A4132" s="250"/>
      <c r="B4132" s="261" t="s">
        <v>15</v>
      </c>
      <c r="C4132" s="30">
        <v>32</v>
      </c>
      <c r="D4132" s="30">
        <v>9</v>
      </c>
      <c r="E4132" s="30">
        <v>26</v>
      </c>
      <c r="F4132" s="30">
        <v>1</v>
      </c>
      <c r="G4132" s="109">
        <f t="shared" si="155"/>
        <v>68</v>
      </c>
      <c r="L4132" s="117"/>
    </row>
    <row r="4133" spans="1:12" ht="11.25" customHeight="1" x14ac:dyDescent="0.4">
      <c r="A4133" s="250"/>
      <c r="B4133" s="261"/>
      <c r="C4133" s="33">
        <f>C4132/G4132*100</f>
        <v>47.058823529411761</v>
      </c>
      <c r="D4133" s="33">
        <f>D4132/G4132*100</f>
        <v>13.23529411764706</v>
      </c>
      <c r="E4133" s="33">
        <f>E4132/G4132*100</f>
        <v>38.235294117647058</v>
      </c>
      <c r="F4133" s="78">
        <f>F4132/G4132*100</f>
        <v>1.4705882352941175</v>
      </c>
      <c r="G4133" s="110">
        <f t="shared" si="155"/>
        <v>100</v>
      </c>
      <c r="H4133" s="117"/>
      <c r="I4133" s="117"/>
      <c r="J4133" s="117"/>
      <c r="K4133" s="117"/>
      <c r="L4133" s="117"/>
    </row>
    <row r="4134" spans="1:12" ht="11.25" customHeight="1" x14ac:dyDescent="0.4">
      <c r="A4134" s="249" t="s">
        <v>29</v>
      </c>
      <c r="B4134" s="259" t="s">
        <v>30</v>
      </c>
      <c r="C4134" s="68">
        <v>401</v>
      </c>
      <c r="D4134" s="68">
        <v>92</v>
      </c>
      <c r="E4134" s="68">
        <v>279</v>
      </c>
      <c r="F4134" s="68">
        <v>15</v>
      </c>
      <c r="G4134" s="111">
        <f t="shared" si="155"/>
        <v>787</v>
      </c>
      <c r="L4134" s="117"/>
    </row>
    <row r="4135" spans="1:12" ht="11.25" customHeight="1" x14ac:dyDescent="0.4">
      <c r="A4135" s="250"/>
      <c r="B4135" s="261"/>
      <c r="C4135" s="32">
        <f>C4134/G4134*100</f>
        <v>50.952986022871663</v>
      </c>
      <c r="D4135" s="32">
        <f>D4134/G4134*100</f>
        <v>11.689961880559085</v>
      </c>
      <c r="E4135" s="32">
        <f>E4134/G4134*100</f>
        <v>35.451080050825922</v>
      </c>
      <c r="F4135" s="74">
        <f>F4134/G4134*100</f>
        <v>1.9059720457433291</v>
      </c>
      <c r="G4135" s="108">
        <f t="shared" si="155"/>
        <v>100</v>
      </c>
      <c r="H4135" s="117"/>
      <c r="I4135" s="117"/>
      <c r="J4135" s="117"/>
      <c r="K4135" s="117"/>
      <c r="L4135" s="117"/>
    </row>
    <row r="4136" spans="1:12" ht="11.25" customHeight="1" x14ac:dyDescent="0.4">
      <c r="A4136" s="250"/>
      <c r="B4136" s="262" t="s">
        <v>32</v>
      </c>
      <c r="C4136" s="30">
        <v>547</v>
      </c>
      <c r="D4136" s="30">
        <v>112</v>
      </c>
      <c r="E4136" s="30">
        <v>287</v>
      </c>
      <c r="F4136" s="30">
        <v>24</v>
      </c>
      <c r="G4136" s="109">
        <f t="shared" si="155"/>
        <v>970</v>
      </c>
      <c r="L4136" s="117"/>
    </row>
    <row r="4137" spans="1:12" ht="11.25" customHeight="1" x14ac:dyDescent="0.4">
      <c r="A4137" s="250"/>
      <c r="B4137" s="260"/>
      <c r="C4137" s="33">
        <f>C4136/G4136*100</f>
        <v>56.391752577319586</v>
      </c>
      <c r="D4137" s="33">
        <f>D4136/G4136*100</f>
        <v>11.546391752577319</v>
      </c>
      <c r="E4137" s="33">
        <f>E4136/G4136*100</f>
        <v>29.587628865979383</v>
      </c>
      <c r="F4137" s="78">
        <f>F4136/G4136*100</f>
        <v>2.4742268041237114</v>
      </c>
      <c r="G4137" s="108">
        <f t="shared" si="155"/>
        <v>100</v>
      </c>
      <c r="H4137" s="117"/>
      <c r="I4137" s="117"/>
      <c r="J4137" s="117"/>
      <c r="K4137" s="117"/>
      <c r="L4137" s="117"/>
    </row>
    <row r="4138" spans="1:12" ht="11.25" customHeight="1" x14ac:dyDescent="0.4">
      <c r="A4138" s="250"/>
      <c r="B4138" s="262" t="s">
        <v>33</v>
      </c>
      <c r="C4138" s="30">
        <v>1</v>
      </c>
      <c r="D4138" s="30">
        <v>0</v>
      </c>
      <c r="E4138" s="30">
        <v>0</v>
      </c>
      <c r="F4138" s="30">
        <v>0</v>
      </c>
      <c r="G4138" s="109">
        <f t="shared" si="155"/>
        <v>1</v>
      </c>
      <c r="K4138" s="117"/>
      <c r="L4138" s="117"/>
    </row>
    <row r="4139" spans="1:12" ht="11.25" customHeight="1" x14ac:dyDescent="0.4">
      <c r="A4139" s="250"/>
      <c r="B4139" s="260"/>
      <c r="C4139" s="33">
        <f>C4138/G4138*100</f>
        <v>100</v>
      </c>
      <c r="D4139" s="33">
        <f>D4138/G4138*100</f>
        <v>0</v>
      </c>
      <c r="E4139" s="33">
        <f>E4138/G4138*100</f>
        <v>0</v>
      </c>
      <c r="F4139" s="78">
        <f>F4138/G4138*100</f>
        <v>0</v>
      </c>
      <c r="G4139" s="108">
        <f t="shared" si="155"/>
        <v>100</v>
      </c>
      <c r="H4139" s="117"/>
      <c r="I4139" s="117"/>
      <c r="J4139" s="117"/>
      <c r="K4139" s="117"/>
      <c r="L4139" s="117"/>
    </row>
    <row r="4140" spans="1:12" ht="11.25" customHeight="1" x14ac:dyDescent="0.4">
      <c r="A4140" s="250"/>
      <c r="B4140" s="262" t="s">
        <v>102</v>
      </c>
      <c r="C4140" s="30">
        <v>3</v>
      </c>
      <c r="D4140" s="30">
        <v>1</v>
      </c>
      <c r="E4140" s="30">
        <v>14</v>
      </c>
      <c r="F4140" s="30">
        <v>0</v>
      </c>
      <c r="G4140" s="109">
        <f t="shared" si="155"/>
        <v>18</v>
      </c>
      <c r="H4140" s="117"/>
      <c r="I4140" s="117"/>
      <c r="J4140" s="117"/>
      <c r="K4140" s="117"/>
      <c r="L4140" s="117"/>
    </row>
    <row r="4141" spans="1:12" ht="11.25" customHeight="1" x14ac:dyDescent="0.4">
      <c r="A4141" s="250"/>
      <c r="B4141" s="260"/>
      <c r="C4141" s="33">
        <f>C4140/G4140*100</f>
        <v>16.666666666666664</v>
      </c>
      <c r="D4141" s="33">
        <f>D4140/G4140*100</f>
        <v>5.5555555555555554</v>
      </c>
      <c r="E4141" s="33">
        <f>E4140/G4140*100</f>
        <v>77.777777777777786</v>
      </c>
      <c r="F4141" s="78">
        <f>F4140/G4140*100</f>
        <v>0</v>
      </c>
      <c r="G4141" s="108">
        <f t="shared" si="155"/>
        <v>100</v>
      </c>
      <c r="H4141" s="117"/>
      <c r="I4141" s="117"/>
      <c r="J4141" s="117"/>
      <c r="K4141" s="117"/>
      <c r="L4141" s="117"/>
    </row>
    <row r="4142" spans="1:12" ht="11.25" customHeight="1" x14ac:dyDescent="0.4">
      <c r="A4142" s="250"/>
      <c r="B4142" s="261" t="s">
        <v>48</v>
      </c>
      <c r="C4142" s="30">
        <v>1</v>
      </c>
      <c r="D4142" s="30">
        <v>1</v>
      </c>
      <c r="E4142" s="30">
        <v>0</v>
      </c>
      <c r="F4142" s="30">
        <v>0</v>
      </c>
      <c r="G4142" s="109">
        <f t="shared" si="155"/>
        <v>2</v>
      </c>
      <c r="L4142" s="117"/>
    </row>
    <row r="4143" spans="1:12" ht="11.25" customHeight="1" x14ac:dyDescent="0.4">
      <c r="A4143" s="251"/>
      <c r="B4143" s="268"/>
      <c r="C4143" s="34">
        <f>C4142/G4142*100</f>
        <v>50</v>
      </c>
      <c r="D4143" s="34">
        <f>D4142/G4142*100</f>
        <v>50</v>
      </c>
      <c r="E4143" s="34">
        <f>E4142/G4142*100</f>
        <v>0</v>
      </c>
      <c r="F4143" s="82">
        <f>F4142/G4142*100</f>
        <v>0</v>
      </c>
      <c r="G4143" s="110">
        <f t="shared" si="155"/>
        <v>100</v>
      </c>
      <c r="H4143" s="117"/>
      <c r="I4143" s="117"/>
      <c r="J4143" s="117"/>
      <c r="K4143" s="117"/>
      <c r="L4143" s="117"/>
    </row>
    <row r="4144" spans="1:12" ht="11.25" customHeight="1" x14ac:dyDescent="0.4">
      <c r="A4144" s="249" t="s">
        <v>39</v>
      </c>
      <c r="B4144" s="259" t="s">
        <v>41</v>
      </c>
      <c r="C4144" s="68">
        <v>28</v>
      </c>
      <c r="D4144" s="68">
        <v>6</v>
      </c>
      <c r="E4144" s="68">
        <v>15</v>
      </c>
      <c r="F4144" s="68">
        <v>1</v>
      </c>
      <c r="G4144" s="111">
        <f t="shared" si="155"/>
        <v>50</v>
      </c>
      <c r="H4144" s="128"/>
      <c r="L4144" s="117"/>
    </row>
    <row r="4145" spans="1:12" ht="11.25" customHeight="1" x14ac:dyDescent="0.4">
      <c r="A4145" s="250"/>
      <c r="B4145" s="260"/>
      <c r="C4145" s="32">
        <f>C4144/G4144*100</f>
        <v>56.000000000000007</v>
      </c>
      <c r="D4145" s="32">
        <f>D4144/G4144*100</f>
        <v>12</v>
      </c>
      <c r="E4145" s="32">
        <f>E4144/G4144*100</f>
        <v>30</v>
      </c>
      <c r="F4145" s="74">
        <f>F4144/G4144*100</f>
        <v>2</v>
      </c>
      <c r="G4145" s="108">
        <f t="shared" si="155"/>
        <v>100</v>
      </c>
      <c r="H4145" s="117"/>
      <c r="I4145" s="117"/>
      <c r="J4145" s="117"/>
      <c r="K4145" s="117"/>
      <c r="L4145" s="117"/>
    </row>
    <row r="4146" spans="1:12" ht="11.25" customHeight="1" x14ac:dyDescent="0.4">
      <c r="A4146" s="250"/>
      <c r="B4146" s="261" t="s">
        <v>42</v>
      </c>
      <c r="C4146" s="30">
        <v>64</v>
      </c>
      <c r="D4146" s="30">
        <v>11</v>
      </c>
      <c r="E4146" s="30">
        <v>32</v>
      </c>
      <c r="F4146" s="30">
        <v>0</v>
      </c>
      <c r="G4146" s="109">
        <f t="shared" si="155"/>
        <v>107</v>
      </c>
      <c r="L4146" s="117"/>
    </row>
    <row r="4147" spans="1:12" ht="11.25" customHeight="1" x14ac:dyDescent="0.4">
      <c r="A4147" s="250"/>
      <c r="B4147" s="261"/>
      <c r="C4147" s="33">
        <f>C4146/G4146*100</f>
        <v>59.813084112149525</v>
      </c>
      <c r="D4147" s="33">
        <f>D4146/G4146*100</f>
        <v>10.2803738317757</v>
      </c>
      <c r="E4147" s="33">
        <f>E4146/G4146*100</f>
        <v>29.906542056074763</v>
      </c>
      <c r="F4147" s="78">
        <f>F4146/G4146*100</f>
        <v>0</v>
      </c>
      <c r="G4147" s="108">
        <f t="shared" si="155"/>
        <v>100</v>
      </c>
      <c r="H4147" s="117"/>
      <c r="I4147" s="117"/>
      <c r="J4147" s="117"/>
      <c r="K4147" s="117"/>
      <c r="L4147" s="117"/>
    </row>
    <row r="4148" spans="1:12" ht="11.25" customHeight="1" x14ac:dyDescent="0.4">
      <c r="A4148" s="250"/>
      <c r="B4148" s="262" t="s">
        <v>43</v>
      </c>
      <c r="C4148" s="30">
        <v>77</v>
      </c>
      <c r="D4148" s="30">
        <v>34</v>
      </c>
      <c r="E4148" s="30">
        <v>52</v>
      </c>
      <c r="F4148" s="30">
        <v>1</v>
      </c>
      <c r="G4148" s="109">
        <f t="shared" si="155"/>
        <v>164</v>
      </c>
      <c r="K4148" s="117"/>
      <c r="L4148" s="117"/>
    </row>
    <row r="4149" spans="1:12" ht="11.25" customHeight="1" x14ac:dyDescent="0.4">
      <c r="A4149" s="250"/>
      <c r="B4149" s="260"/>
      <c r="C4149" s="33">
        <f>C4148/G4148*100</f>
        <v>46.951219512195117</v>
      </c>
      <c r="D4149" s="33">
        <f>D4148/G4148*100</f>
        <v>20.73170731707317</v>
      </c>
      <c r="E4149" s="33">
        <f>E4148/G4148*100</f>
        <v>31.707317073170731</v>
      </c>
      <c r="F4149" s="78">
        <f>F4148/G4148*100</f>
        <v>0.6097560975609756</v>
      </c>
      <c r="G4149" s="108">
        <f t="shared" si="155"/>
        <v>99.999999999999986</v>
      </c>
      <c r="H4149" s="117"/>
      <c r="I4149" s="117"/>
      <c r="J4149" s="117"/>
      <c r="K4149" s="117"/>
      <c r="L4149" s="117"/>
    </row>
    <row r="4150" spans="1:12" ht="11.25" customHeight="1" x14ac:dyDescent="0.4">
      <c r="A4150" s="250"/>
      <c r="B4150" s="261" t="s">
        <v>44</v>
      </c>
      <c r="C4150" s="30">
        <v>111</v>
      </c>
      <c r="D4150" s="30">
        <v>48</v>
      </c>
      <c r="E4150" s="30">
        <v>109</v>
      </c>
      <c r="F4150" s="30">
        <v>1</v>
      </c>
      <c r="G4150" s="109">
        <f t="shared" si="155"/>
        <v>269</v>
      </c>
      <c r="L4150" s="117"/>
    </row>
    <row r="4151" spans="1:12" ht="11.25" customHeight="1" x14ac:dyDescent="0.4">
      <c r="A4151" s="250"/>
      <c r="B4151" s="261"/>
      <c r="C4151" s="33">
        <f>C4150/G4150*100</f>
        <v>41.263940520446099</v>
      </c>
      <c r="D4151" s="33">
        <f>D4150/G4150*100</f>
        <v>17.843866171003718</v>
      </c>
      <c r="E4151" s="33">
        <f>E4150/G4150*100</f>
        <v>40.520446096654275</v>
      </c>
      <c r="F4151" s="78">
        <f>F4150/G4150*100</f>
        <v>0.37174721189591076</v>
      </c>
      <c r="G4151" s="108">
        <f t="shared" si="155"/>
        <v>100</v>
      </c>
      <c r="H4151" s="117"/>
      <c r="I4151" s="117"/>
      <c r="J4151" s="117"/>
      <c r="K4151" s="117"/>
      <c r="L4151" s="117"/>
    </row>
    <row r="4152" spans="1:12" ht="11.25" customHeight="1" x14ac:dyDescent="0.4">
      <c r="A4152" s="250"/>
      <c r="B4152" s="262" t="s">
        <v>46</v>
      </c>
      <c r="C4152" s="30">
        <v>157</v>
      </c>
      <c r="D4152" s="30">
        <v>49</v>
      </c>
      <c r="E4152" s="30">
        <v>121</v>
      </c>
      <c r="F4152" s="30">
        <v>3</v>
      </c>
      <c r="G4152" s="109">
        <f t="shared" si="155"/>
        <v>330</v>
      </c>
      <c r="L4152" s="117"/>
    </row>
    <row r="4153" spans="1:12" ht="11.25" customHeight="1" x14ac:dyDescent="0.4">
      <c r="A4153" s="250"/>
      <c r="B4153" s="260"/>
      <c r="C4153" s="33">
        <f>C4152/G4152*100</f>
        <v>47.575757575757578</v>
      </c>
      <c r="D4153" s="33">
        <f>D4152/G4152*100</f>
        <v>14.84848484848485</v>
      </c>
      <c r="E4153" s="33">
        <f>E4152/G4152*100</f>
        <v>36.666666666666664</v>
      </c>
      <c r="F4153" s="78">
        <f>F4152/G4152*100</f>
        <v>0.90909090909090906</v>
      </c>
      <c r="G4153" s="108">
        <f t="shared" si="155"/>
        <v>100</v>
      </c>
      <c r="H4153" s="117"/>
      <c r="I4153" s="117"/>
      <c r="J4153" s="117"/>
      <c r="K4153" s="117"/>
      <c r="L4153" s="117"/>
    </row>
    <row r="4154" spans="1:12" ht="11.25" customHeight="1" x14ac:dyDescent="0.4">
      <c r="A4154" s="250"/>
      <c r="B4154" s="261" t="s">
        <v>18</v>
      </c>
      <c r="C4154" s="30">
        <v>165</v>
      </c>
      <c r="D4154" s="30">
        <v>30</v>
      </c>
      <c r="E4154" s="30">
        <v>122</v>
      </c>
      <c r="F4154" s="30">
        <v>6</v>
      </c>
      <c r="G4154" s="109">
        <f t="shared" si="155"/>
        <v>323</v>
      </c>
      <c r="L4154" s="117"/>
    </row>
    <row r="4155" spans="1:12" ht="11.25" customHeight="1" x14ac:dyDescent="0.4">
      <c r="A4155" s="250"/>
      <c r="B4155" s="261"/>
      <c r="C4155" s="33">
        <f>C4154/G4154*100</f>
        <v>51.083591331269353</v>
      </c>
      <c r="D4155" s="33">
        <f>D4154/G4154*100</f>
        <v>9.2879256965944279</v>
      </c>
      <c r="E4155" s="33">
        <f>E4154/G4154*100</f>
        <v>37.770897832817333</v>
      </c>
      <c r="F4155" s="78">
        <f>F4154/G4154*100</f>
        <v>1.8575851393188854</v>
      </c>
      <c r="G4155" s="108">
        <f t="shared" si="155"/>
        <v>100</v>
      </c>
      <c r="H4155" s="117"/>
      <c r="I4155" s="117"/>
      <c r="J4155" s="117"/>
      <c r="K4155" s="117"/>
      <c r="L4155" s="117"/>
    </row>
    <row r="4156" spans="1:12" ht="11.25" customHeight="1" x14ac:dyDescent="0.4">
      <c r="A4156" s="250"/>
      <c r="B4156" s="262" t="s">
        <v>7</v>
      </c>
      <c r="C4156" s="30">
        <v>350</v>
      </c>
      <c r="D4156" s="30">
        <v>27</v>
      </c>
      <c r="E4156" s="30">
        <v>127</v>
      </c>
      <c r="F4156" s="30">
        <v>26</v>
      </c>
      <c r="G4156" s="109">
        <f t="shared" si="155"/>
        <v>530</v>
      </c>
      <c r="L4156" s="117"/>
    </row>
    <row r="4157" spans="1:12" ht="11.25" customHeight="1" x14ac:dyDescent="0.4">
      <c r="A4157" s="250"/>
      <c r="B4157" s="260"/>
      <c r="C4157" s="33">
        <f>C4156/G4156*100</f>
        <v>66.037735849056602</v>
      </c>
      <c r="D4157" s="33">
        <f>D4156/G4156*100</f>
        <v>5.0943396226415096</v>
      </c>
      <c r="E4157" s="33">
        <f>E4156/G4156*100</f>
        <v>23.962264150943398</v>
      </c>
      <c r="F4157" s="78">
        <f>F4156/G4156*100</f>
        <v>4.9056603773584913</v>
      </c>
      <c r="G4157" s="108">
        <f t="shared" si="155"/>
        <v>100</v>
      </c>
      <c r="H4157" s="117"/>
      <c r="I4157" s="117"/>
      <c r="J4157" s="117"/>
      <c r="K4157" s="117"/>
      <c r="L4157" s="117"/>
    </row>
    <row r="4158" spans="1:12" ht="11.25" customHeight="1" x14ac:dyDescent="0.4">
      <c r="A4158" s="250"/>
      <c r="B4158" s="261" t="s">
        <v>48</v>
      </c>
      <c r="C4158" s="30">
        <v>1</v>
      </c>
      <c r="D4158" s="30">
        <v>1</v>
      </c>
      <c r="E4158" s="30">
        <v>2</v>
      </c>
      <c r="F4158" s="30">
        <v>1</v>
      </c>
      <c r="G4158" s="109">
        <f t="shared" si="155"/>
        <v>5</v>
      </c>
      <c r="L4158" s="117"/>
    </row>
    <row r="4159" spans="1:12" ht="11.25" customHeight="1" x14ac:dyDescent="0.4">
      <c r="A4159" s="251"/>
      <c r="B4159" s="268"/>
      <c r="C4159" s="34">
        <f>C4158/G4158*100</f>
        <v>20</v>
      </c>
      <c r="D4159" s="34">
        <f>D4158/G4158*100</f>
        <v>20</v>
      </c>
      <c r="E4159" s="34">
        <f>E4158/G4158*100</f>
        <v>40</v>
      </c>
      <c r="F4159" s="82">
        <f>F4158/G4158*100</f>
        <v>20</v>
      </c>
      <c r="G4159" s="110">
        <f t="shared" si="155"/>
        <v>100</v>
      </c>
      <c r="H4159" s="117"/>
      <c r="I4159" s="117"/>
      <c r="J4159" s="117"/>
      <c r="K4159" s="117"/>
      <c r="L4159" s="117"/>
    </row>
    <row r="4160" spans="1:12" ht="11.25" customHeight="1" x14ac:dyDescent="0.4">
      <c r="A4160" s="252" t="s">
        <v>6</v>
      </c>
      <c r="B4160" s="259" t="s">
        <v>54</v>
      </c>
      <c r="C4160" s="68">
        <v>85</v>
      </c>
      <c r="D4160" s="68">
        <v>16</v>
      </c>
      <c r="E4160" s="68">
        <v>62</v>
      </c>
      <c r="F4160" s="68">
        <v>7</v>
      </c>
      <c r="G4160" s="111">
        <f t="shared" si="155"/>
        <v>170</v>
      </c>
      <c r="L4160" s="117"/>
    </row>
    <row r="4161" spans="1:12" ht="11.25" customHeight="1" x14ac:dyDescent="0.4">
      <c r="A4161" s="253"/>
      <c r="B4161" s="260"/>
      <c r="C4161" s="32">
        <f>C4160/G4160*100</f>
        <v>50</v>
      </c>
      <c r="D4161" s="32">
        <f>D4160/G4160*100</f>
        <v>9.4117647058823533</v>
      </c>
      <c r="E4161" s="32">
        <f>E4160/G4160*100</f>
        <v>36.470588235294116</v>
      </c>
      <c r="F4161" s="74">
        <f>F4160/G4160*100</f>
        <v>4.117647058823529</v>
      </c>
      <c r="G4161" s="108">
        <f t="shared" si="155"/>
        <v>100</v>
      </c>
      <c r="H4161" s="117"/>
      <c r="I4161" s="117"/>
      <c r="J4161" s="117"/>
      <c r="K4161" s="117"/>
      <c r="L4161" s="117"/>
    </row>
    <row r="4162" spans="1:12" ht="11.25" customHeight="1" x14ac:dyDescent="0.4">
      <c r="A4162" s="253"/>
      <c r="B4162" s="261" t="s">
        <v>56</v>
      </c>
      <c r="C4162" s="30">
        <v>74</v>
      </c>
      <c r="D4162" s="30">
        <v>14</v>
      </c>
      <c r="E4162" s="30">
        <v>41</v>
      </c>
      <c r="F4162" s="30">
        <v>3</v>
      </c>
      <c r="G4162" s="109">
        <f t="shared" si="155"/>
        <v>132</v>
      </c>
      <c r="K4162" s="117"/>
      <c r="L4162" s="117"/>
    </row>
    <row r="4163" spans="1:12" ht="11.25" customHeight="1" x14ac:dyDescent="0.4">
      <c r="A4163" s="253"/>
      <c r="B4163" s="261"/>
      <c r="C4163" s="33">
        <f>C4162/G4162*100</f>
        <v>56.060606060606055</v>
      </c>
      <c r="D4163" s="33">
        <f>D4162/G4162*100</f>
        <v>10.606060606060606</v>
      </c>
      <c r="E4163" s="33">
        <f>E4162/G4162*100</f>
        <v>31.060606060606062</v>
      </c>
      <c r="F4163" s="78">
        <f>F4162/G4162*100</f>
        <v>2.2727272727272729</v>
      </c>
      <c r="G4163" s="108">
        <f t="shared" si="155"/>
        <v>99.999999999999986</v>
      </c>
      <c r="H4163" s="117"/>
      <c r="I4163" s="117"/>
      <c r="J4163" s="117"/>
      <c r="K4163" s="117"/>
      <c r="L4163" s="117"/>
    </row>
    <row r="4164" spans="1:12" ht="11.25" customHeight="1" x14ac:dyDescent="0.4">
      <c r="A4164" s="253"/>
      <c r="B4164" s="262" t="s">
        <v>3</v>
      </c>
      <c r="C4164" s="30">
        <v>384</v>
      </c>
      <c r="D4164" s="30">
        <v>113</v>
      </c>
      <c r="E4164" s="30">
        <v>267</v>
      </c>
      <c r="F4164" s="30">
        <v>6</v>
      </c>
      <c r="G4164" s="109">
        <f t="shared" si="155"/>
        <v>770</v>
      </c>
      <c r="K4164" s="117"/>
      <c r="L4164" s="117"/>
    </row>
    <row r="4165" spans="1:12" ht="11.25" customHeight="1" x14ac:dyDescent="0.4">
      <c r="A4165" s="253"/>
      <c r="B4165" s="260"/>
      <c r="C4165" s="33">
        <f>C4164/G4164*100</f>
        <v>49.870129870129873</v>
      </c>
      <c r="D4165" s="33">
        <f>D4164/G4164*100</f>
        <v>14.675324675324674</v>
      </c>
      <c r="E4165" s="33">
        <f>E4164/G4164*100</f>
        <v>34.675324675324674</v>
      </c>
      <c r="F4165" s="78">
        <f>F4164/G4164*100</f>
        <v>0.77922077922077926</v>
      </c>
      <c r="G4165" s="108">
        <f t="shared" si="155"/>
        <v>100</v>
      </c>
      <c r="H4165" s="117"/>
      <c r="I4165" s="117"/>
      <c r="J4165" s="117"/>
      <c r="K4165" s="117"/>
      <c r="L4165" s="117"/>
    </row>
    <row r="4166" spans="1:12" ht="11.25" customHeight="1" x14ac:dyDescent="0.4">
      <c r="A4166" s="253"/>
      <c r="B4166" s="261" t="s">
        <v>50</v>
      </c>
      <c r="C4166" s="30">
        <v>76</v>
      </c>
      <c r="D4166" s="30">
        <v>12</v>
      </c>
      <c r="E4166" s="30">
        <v>36</v>
      </c>
      <c r="F4166" s="30">
        <v>4</v>
      </c>
      <c r="G4166" s="109">
        <f t="shared" si="155"/>
        <v>128</v>
      </c>
      <c r="L4166" s="117"/>
    </row>
    <row r="4167" spans="1:12" ht="11.25" customHeight="1" x14ac:dyDescent="0.4">
      <c r="A4167" s="253"/>
      <c r="B4167" s="261"/>
      <c r="C4167" s="33">
        <f>C4166/G4166*100</f>
        <v>59.375</v>
      </c>
      <c r="D4167" s="33">
        <f>D4166/G4166*100</f>
        <v>9.375</v>
      </c>
      <c r="E4167" s="33">
        <f>E4166/G4166*100</f>
        <v>28.125</v>
      </c>
      <c r="F4167" s="78">
        <f>F4166/G4166*100</f>
        <v>3.125</v>
      </c>
      <c r="G4167" s="108">
        <f t="shared" si="155"/>
        <v>100</v>
      </c>
      <c r="H4167" s="117"/>
      <c r="I4167" s="117"/>
      <c r="J4167" s="117"/>
      <c r="K4167" s="117"/>
      <c r="L4167" s="117"/>
    </row>
    <row r="4168" spans="1:12" ht="11.25" customHeight="1" x14ac:dyDescent="0.4">
      <c r="A4168" s="253"/>
      <c r="B4168" s="262" t="s">
        <v>51</v>
      </c>
      <c r="C4168" s="30">
        <v>33</v>
      </c>
      <c r="D4168" s="30">
        <v>10</v>
      </c>
      <c r="E4168" s="30">
        <v>18</v>
      </c>
      <c r="F4168" s="30">
        <v>1</v>
      </c>
      <c r="G4168" s="109">
        <f t="shared" si="155"/>
        <v>62</v>
      </c>
      <c r="L4168" s="117"/>
    </row>
    <row r="4169" spans="1:12" ht="11.25" customHeight="1" x14ac:dyDescent="0.4">
      <c r="A4169" s="253"/>
      <c r="B4169" s="260"/>
      <c r="C4169" s="33">
        <f>C4168/G4168*100</f>
        <v>53.225806451612897</v>
      </c>
      <c r="D4169" s="33">
        <f>D4168/G4168*100</f>
        <v>16.129032258064516</v>
      </c>
      <c r="E4169" s="33">
        <f>E4168/G4168*100</f>
        <v>29.032258064516132</v>
      </c>
      <c r="F4169" s="78">
        <f>F4168/G4168*100</f>
        <v>1.6129032258064515</v>
      </c>
      <c r="G4169" s="108">
        <f t="shared" si="155"/>
        <v>99.999999999999986</v>
      </c>
      <c r="H4169" s="117"/>
      <c r="I4169" s="117"/>
      <c r="J4169" s="117"/>
      <c r="K4169" s="117"/>
      <c r="L4169" s="117"/>
    </row>
    <row r="4170" spans="1:12" ht="11.25" customHeight="1" x14ac:dyDescent="0.4">
      <c r="A4170" s="253"/>
      <c r="B4170" s="261" t="s">
        <v>61</v>
      </c>
      <c r="C4170" s="30">
        <v>253</v>
      </c>
      <c r="D4170" s="30">
        <v>33</v>
      </c>
      <c r="E4170" s="30">
        <v>120</v>
      </c>
      <c r="F4170" s="30">
        <v>16</v>
      </c>
      <c r="G4170" s="109">
        <f t="shared" si="155"/>
        <v>422</v>
      </c>
      <c r="L4170" s="117"/>
    </row>
    <row r="4171" spans="1:12" ht="11.25" customHeight="1" x14ac:dyDescent="0.4">
      <c r="A4171" s="253"/>
      <c r="B4171" s="261"/>
      <c r="C4171" s="33">
        <f>C4170/G4170*100</f>
        <v>59.952606635071092</v>
      </c>
      <c r="D4171" s="33">
        <f>D4170/G4170*100</f>
        <v>7.8199052132701423</v>
      </c>
      <c r="E4171" s="33">
        <f>E4170/G4170*100</f>
        <v>28.436018957345972</v>
      </c>
      <c r="F4171" s="78">
        <f>F4170/G4170*100</f>
        <v>3.7914691943127963</v>
      </c>
      <c r="G4171" s="108">
        <f t="shared" si="155"/>
        <v>100.00000000000001</v>
      </c>
      <c r="H4171" s="6"/>
      <c r="I4171" s="6"/>
      <c r="J4171" s="117"/>
      <c r="K4171" s="117"/>
      <c r="L4171" s="117"/>
    </row>
    <row r="4172" spans="1:12" ht="11.25" customHeight="1" x14ac:dyDescent="0.4">
      <c r="A4172" s="253"/>
      <c r="B4172" s="262" t="s">
        <v>33</v>
      </c>
      <c r="C4172" s="30">
        <v>42</v>
      </c>
      <c r="D4172" s="30">
        <v>5</v>
      </c>
      <c r="E4172" s="30">
        <v>34</v>
      </c>
      <c r="F4172" s="30">
        <v>2</v>
      </c>
      <c r="G4172" s="109">
        <f t="shared" si="155"/>
        <v>83</v>
      </c>
      <c r="L4172" s="117"/>
    </row>
    <row r="4173" spans="1:12" ht="11.25" customHeight="1" x14ac:dyDescent="0.4">
      <c r="A4173" s="253"/>
      <c r="B4173" s="260"/>
      <c r="C4173" s="33">
        <f>C4172/G4172*100</f>
        <v>50.602409638554214</v>
      </c>
      <c r="D4173" s="33">
        <f>D4172/G4172*100</f>
        <v>6.024096385542169</v>
      </c>
      <c r="E4173" s="33">
        <f>E4172/G4172*100</f>
        <v>40.963855421686745</v>
      </c>
      <c r="F4173" s="78">
        <f>F4172/G4172*100</f>
        <v>2.4096385542168677</v>
      </c>
      <c r="G4173" s="108">
        <f t="shared" si="155"/>
        <v>100</v>
      </c>
      <c r="H4173" s="6"/>
      <c r="I4173" s="6"/>
      <c r="J4173" s="117"/>
      <c r="K4173" s="117"/>
      <c r="L4173" s="117"/>
    </row>
    <row r="4174" spans="1:12" ht="11.25" customHeight="1" x14ac:dyDescent="0.4">
      <c r="A4174" s="253"/>
      <c r="B4174" s="261" t="s">
        <v>48</v>
      </c>
      <c r="C4174" s="30">
        <v>6</v>
      </c>
      <c r="D4174" s="30">
        <v>3</v>
      </c>
      <c r="E4174" s="30">
        <v>2</v>
      </c>
      <c r="F4174" s="30">
        <v>0</v>
      </c>
      <c r="G4174" s="109">
        <f t="shared" si="155"/>
        <v>11</v>
      </c>
      <c r="L4174" s="6"/>
    </row>
    <row r="4175" spans="1:12" ht="11.25" customHeight="1" x14ac:dyDescent="0.4">
      <c r="A4175" s="254"/>
      <c r="B4175" s="268"/>
      <c r="C4175" s="34">
        <f>C4174/G4174*100</f>
        <v>54.54545454545454</v>
      </c>
      <c r="D4175" s="34">
        <f>D4174/G4174*100</f>
        <v>27.27272727272727</v>
      </c>
      <c r="E4175" s="34">
        <f>E4174/G4174*100</f>
        <v>18.181818181818183</v>
      </c>
      <c r="F4175" s="82">
        <f>F4174/G4174*100</f>
        <v>0</v>
      </c>
      <c r="G4175" s="110">
        <f t="shared" si="155"/>
        <v>100</v>
      </c>
      <c r="H4175" s="6"/>
      <c r="I4175" s="6"/>
      <c r="J4175" s="6"/>
      <c r="K4175" s="6"/>
      <c r="L4175" s="6"/>
    </row>
    <row r="4176" spans="1:12" ht="11.25" customHeight="1" x14ac:dyDescent="0.4">
      <c r="A4176" s="249" t="s">
        <v>21</v>
      </c>
      <c r="B4176" s="259" t="s">
        <v>65</v>
      </c>
      <c r="C4176" s="68">
        <v>144</v>
      </c>
      <c r="D4176" s="68">
        <v>27</v>
      </c>
      <c r="E4176" s="68">
        <v>104</v>
      </c>
      <c r="F4176" s="68">
        <v>7</v>
      </c>
      <c r="G4176" s="111">
        <f t="shared" si="155"/>
        <v>282</v>
      </c>
      <c r="H4176" s="128"/>
      <c r="L4176" s="6"/>
    </row>
    <row r="4177" spans="1:12" ht="11.25" customHeight="1" x14ac:dyDescent="0.4">
      <c r="A4177" s="250"/>
      <c r="B4177" s="260"/>
      <c r="C4177" s="32">
        <f>C4176/G4176*100</f>
        <v>51.063829787234042</v>
      </c>
      <c r="D4177" s="32">
        <f>D4176/G4176*100</f>
        <v>9.5744680851063837</v>
      </c>
      <c r="E4177" s="32">
        <f>E4176/G4176*100</f>
        <v>36.87943262411347</v>
      </c>
      <c r="F4177" s="74">
        <f>F4176/G4176*100</f>
        <v>2.4822695035460995</v>
      </c>
      <c r="G4177" s="108">
        <f t="shared" si="155"/>
        <v>100</v>
      </c>
      <c r="H4177" s="6"/>
      <c r="I4177" s="6"/>
      <c r="J4177" s="6"/>
      <c r="K4177" s="6"/>
      <c r="L4177" s="6"/>
    </row>
    <row r="4178" spans="1:12" ht="11.25" customHeight="1" x14ac:dyDescent="0.4">
      <c r="A4178" s="250"/>
      <c r="B4178" s="261" t="s">
        <v>67</v>
      </c>
      <c r="C4178" s="30">
        <v>190</v>
      </c>
      <c r="D4178" s="30">
        <v>32</v>
      </c>
      <c r="E4178" s="30">
        <v>95</v>
      </c>
      <c r="F4178" s="30">
        <v>7</v>
      </c>
      <c r="G4178" s="109">
        <f t="shared" si="155"/>
        <v>324</v>
      </c>
      <c r="L4178" s="6"/>
    </row>
    <row r="4179" spans="1:12" ht="11.25" customHeight="1" x14ac:dyDescent="0.4">
      <c r="A4179" s="250"/>
      <c r="B4179" s="261"/>
      <c r="C4179" s="33">
        <f>C4178/G4178*100</f>
        <v>58.641975308641982</v>
      </c>
      <c r="D4179" s="33">
        <f>D4178/G4178*100</f>
        <v>9.8765432098765427</v>
      </c>
      <c r="E4179" s="33">
        <f>E4178/G4178*100</f>
        <v>29.320987654320991</v>
      </c>
      <c r="F4179" s="78">
        <f>F4178/G4178*100</f>
        <v>2.1604938271604937</v>
      </c>
      <c r="G4179" s="108">
        <f t="shared" si="155"/>
        <v>100</v>
      </c>
      <c r="H4179" s="6"/>
      <c r="I4179" s="6"/>
      <c r="J4179" s="6"/>
      <c r="K4179" s="6"/>
      <c r="L4179" s="6"/>
    </row>
    <row r="4180" spans="1:12" ht="11.25" customHeight="1" x14ac:dyDescent="0.4">
      <c r="A4180" s="250"/>
      <c r="B4180" s="262" t="s">
        <v>69</v>
      </c>
      <c r="C4180" s="30">
        <v>434</v>
      </c>
      <c r="D4180" s="30">
        <v>106</v>
      </c>
      <c r="E4180" s="30">
        <v>268</v>
      </c>
      <c r="F4180" s="30">
        <v>17</v>
      </c>
      <c r="G4180" s="109">
        <f t="shared" si="155"/>
        <v>825</v>
      </c>
      <c r="I4180" s="6"/>
      <c r="L4180" s="117"/>
    </row>
    <row r="4181" spans="1:12" ht="11.25" customHeight="1" x14ac:dyDescent="0.4">
      <c r="A4181" s="250"/>
      <c r="B4181" s="260"/>
      <c r="C4181" s="33">
        <f>C4180/G4180*100</f>
        <v>52.606060606060602</v>
      </c>
      <c r="D4181" s="33">
        <f>D4180/G4180*100</f>
        <v>12.848484848484848</v>
      </c>
      <c r="E4181" s="33">
        <f>E4180/G4180*100</f>
        <v>32.484848484848484</v>
      </c>
      <c r="F4181" s="78">
        <f>F4180/G4180*100</f>
        <v>2.0606060606060606</v>
      </c>
      <c r="G4181" s="108">
        <f t="shared" si="155"/>
        <v>100</v>
      </c>
      <c r="H4181" s="6"/>
      <c r="I4181" s="6"/>
      <c r="J4181" s="6"/>
      <c r="K4181" s="6"/>
      <c r="L4181" s="6"/>
    </row>
    <row r="4182" spans="1:12" ht="11.25" customHeight="1" x14ac:dyDescent="0.4">
      <c r="A4182" s="250"/>
      <c r="B4182" s="261" t="s">
        <v>70</v>
      </c>
      <c r="C4182" s="30">
        <v>125</v>
      </c>
      <c r="D4182" s="30">
        <v>27</v>
      </c>
      <c r="E4182" s="30">
        <v>69</v>
      </c>
      <c r="F4182" s="30">
        <v>4</v>
      </c>
      <c r="G4182" s="109">
        <f t="shared" si="155"/>
        <v>225</v>
      </c>
      <c r="I4182" s="6"/>
      <c r="J4182" s="6"/>
      <c r="K4182" s="6"/>
      <c r="L4182" s="6"/>
    </row>
    <row r="4183" spans="1:12" ht="11.25" customHeight="1" x14ac:dyDescent="0.4">
      <c r="A4183" s="250"/>
      <c r="B4183" s="261"/>
      <c r="C4183" s="33">
        <f>C4182/G4182*100</f>
        <v>55.555555555555557</v>
      </c>
      <c r="D4183" s="33">
        <f>D4182/G4182*100</f>
        <v>12</v>
      </c>
      <c r="E4183" s="33">
        <f>E4182/G4182*100</f>
        <v>30.666666666666664</v>
      </c>
      <c r="F4183" s="78">
        <f>F4182/G4182*100</f>
        <v>1.7777777777777777</v>
      </c>
      <c r="G4183" s="108">
        <f t="shared" si="155"/>
        <v>100</v>
      </c>
      <c r="H4183" s="6"/>
      <c r="I4183" s="6"/>
      <c r="L4183" s="6"/>
    </row>
    <row r="4184" spans="1:12" ht="11.25" customHeight="1" x14ac:dyDescent="0.4">
      <c r="A4184" s="250"/>
      <c r="B4184" s="262" t="s">
        <v>72</v>
      </c>
      <c r="C4184" s="30">
        <v>53</v>
      </c>
      <c r="D4184" s="30">
        <v>12</v>
      </c>
      <c r="E4184" s="30">
        <v>42</v>
      </c>
      <c r="F4184" s="30">
        <v>2</v>
      </c>
      <c r="G4184" s="109">
        <f t="shared" si="155"/>
        <v>109</v>
      </c>
      <c r="L4184" s="6"/>
    </row>
    <row r="4185" spans="1:12" ht="11.25" customHeight="1" x14ac:dyDescent="0.4">
      <c r="A4185" s="250"/>
      <c r="B4185" s="260"/>
      <c r="C4185" s="33">
        <f>C4184/G4184*100</f>
        <v>48.623853211009177</v>
      </c>
      <c r="D4185" s="33">
        <f>D4184/G4184*100</f>
        <v>11.009174311926607</v>
      </c>
      <c r="E4185" s="33">
        <f>E4184/G4184*100</f>
        <v>38.532110091743121</v>
      </c>
      <c r="F4185" s="78">
        <f>F4184/G4184*100</f>
        <v>1.834862385321101</v>
      </c>
      <c r="G4185" s="108">
        <f t="shared" si="155"/>
        <v>100.00000000000001</v>
      </c>
      <c r="H4185" s="6"/>
      <c r="I4185" s="6"/>
      <c r="J4185" s="6"/>
      <c r="K4185" s="6"/>
      <c r="L4185" s="6"/>
    </row>
    <row r="4186" spans="1:12" ht="11.25" customHeight="1" x14ac:dyDescent="0.4">
      <c r="A4186" s="250"/>
      <c r="B4186" s="261" t="s">
        <v>48</v>
      </c>
      <c r="C4186" s="30">
        <v>7</v>
      </c>
      <c r="D4186" s="30">
        <v>2</v>
      </c>
      <c r="E4186" s="30">
        <v>2</v>
      </c>
      <c r="F4186" s="30">
        <v>2</v>
      </c>
      <c r="G4186" s="109">
        <f t="shared" si="155"/>
        <v>13</v>
      </c>
      <c r="L4186" s="6"/>
    </row>
    <row r="4187" spans="1:12" ht="11.25" customHeight="1" x14ac:dyDescent="0.4">
      <c r="A4187" s="251"/>
      <c r="B4187" s="268"/>
      <c r="C4187" s="34">
        <f>C4186/G4186*100</f>
        <v>53.846153846153847</v>
      </c>
      <c r="D4187" s="34">
        <f>D4186/G4186*100</f>
        <v>15.384615384615385</v>
      </c>
      <c r="E4187" s="34">
        <f>E4186/G4186*100</f>
        <v>15.384615384615385</v>
      </c>
      <c r="F4187" s="82">
        <f>F4186/G4186*100</f>
        <v>15.384615384615385</v>
      </c>
      <c r="G4187" s="110">
        <f t="shared" si="155"/>
        <v>100</v>
      </c>
      <c r="H4187" s="6"/>
      <c r="I4187" s="6"/>
      <c r="J4187" s="6"/>
      <c r="K4187" s="6"/>
      <c r="L4187" s="6"/>
    </row>
    <row r="4188" spans="1:12" ht="11.25" customHeight="1" x14ac:dyDescent="0.4">
      <c r="A4188" s="2"/>
      <c r="B4188" s="8"/>
      <c r="C4188" s="45"/>
      <c r="D4188" s="45"/>
      <c r="E4188" s="45"/>
      <c r="F4188" s="45"/>
      <c r="G4188" s="45"/>
      <c r="H4188" s="45"/>
      <c r="I4188" s="45"/>
      <c r="J4188" s="45"/>
      <c r="K4188" s="45"/>
      <c r="L4188" s="45"/>
    </row>
    <row r="4189" spans="1:12" ht="11.25" customHeight="1" x14ac:dyDescent="0.4">
      <c r="A4189" s="2"/>
      <c r="B4189" s="8"/>
      <c r="C4189" s="45"/>
      <c r="D4189" s="45"/>
      <c r="E4189" s="45"/>
      <c r="F4189" s="45"/>
      <c r="G4189" s="45"/>
      <c r="H4189" s="45"/>
      <c r="I4189" s="45"/>
      <c r="J4189" s="45"/>
      <c r="K4189" s="45"/>
      <c r="L4189" s="45"/>
    </row>
    <row r="4190" spans="1:12" x14ac:dyDescent="0.4">
      <c r="A4190" s="321" t="s">
        <v>19</v>
      </c>
      <c r="B4190" s="321"/>
      <c r="C4190" s="321"/>
      <c r="D4190" s="321"/>
      <c r="E4190" s="321"/>
      <c r="F4190" s="321"/>
      <c r="G4190" s="321"/>
      <c r="H4190" s="321"/>
      <c r="I4190" s="321"/>
      <c r="J4190" s="321"/>
      <c r="K4190" s="321"/>
      <c r="L4190" s="321"/>
    </row>
    <row r="4191" spans="1:12" ht="30" customHeight="1" x14ac:dyDescent="0.4">
      <c r="A4191" s="315" t="s">
        <v>308</v>
      </c>
      <c r="B4191" s="315"/>
      <c r="C4191" s="315"/>
      <c r="D4191" s="315"/>
      <c r="E4191" s="315"/>
      <c r="F4191" s="315"/>
      <c r="G4191" s="315"/>
      <c r="H4191" s="315"/>
      <c r="I4191" s="315"/>
      <c r="J4191" s="315"/>
      <c r="K4191" s="315"/>
      <c r="L4191" s="315"/>
    </row>
    <row r="4192" spans="1:12" ht="19.5" customHeight="1" x14ac:dyDescent="0.15">
      <c r="A4192" s="294"/>
      <c r="B4192" s="295"/>
      <c r="C4192" s="305" t="s">
        <v>122</v>
      </c>
      <c r="D4192" s="305" t="s">
        <v>124</v>
      </c>
      <c r="E4192" s="305" t="s">
        <v>145</v>
      </c>
      <c r="F4192" s="305" t="s">
        <v>132</v>
      </c>
      <c r="G4192" s="305" t="s">
        <v>146</v>
      </c>
      <c r="H4192" s="305" t="s">
        <v>35</v>
      </c>
      <c r="I4192" s="305" t="s">
        <v>190</v>
      </c>
      <c r="J4192" s="305" t="s">
        <v>147</v>
      </c>
      <c r="K4192" s="305" t="s">
        <v>149</v>
      </c>
      <c r="L4192" s="306" t="s">
        <v>136</v>
      </c>
    </row>
    <row r="4193" spans="1:13" ht="100.5" customHeight="1" x14ac:dyDescent="0.15">
      <c r="A4193" s="296" t="s">
        <v>11</v>
      </c>
      <c r="B4193" s="297"/>
      <c r="C4193" s="305"/>
      <c r="D4193" s="305"/>
      <c r="E4193" s="305"/>
      <c r="F4193" s="305"/>
      <c r="G4193" s="305"/>
      <c r="H4193" s="305"/>
      <c r="I4193" s="305"/>
      <c r="J4193" s="305"/>
      <c r="K4193" s="305"/>
      <c r="L4193" s="306"/>
    </row>
    <row r="4194" spans="1:13" ht="11.25" customHeight="1" x14ac:dyDescent="0.4">
      <c r="A4194" s="255" t="s">
        <v>9</v>
      </c>
      <c r="B4194" s="256"/>
      <c r="C4194" s="38">
        <f t="shared" ref="C4194:L4194" si="156">C4196+C4198+C4200+C4202</f>
        <v>115</v>
      </c>
      <c r="D4194" s="38">
        <f t="shared" si="156"/>
        <v>37</v>
      </c>
      <c r="E4194" s="38">
        <f t="shared" si="156"/>
        <v>541</v>
      </c>
      <c r="F4194" s="38">
        <f t="shared" si="156"/>
        <v>70</v>
      </c>
      <c r="G4194" s="38">
        <f t="shared" si="156"/>
        <v>173</v>
      </c>
      <c r="H4194" s="38">
        <f t="shared" si="156"/>
        <v>59</v>
      </c>
      <c r="I4194" s="38">
        <f t="shared" si="156"/>
        <v>277</v>
      </c>
      <c r="J4194" s="38">
        <f t="shared" si="156"/>
        <v>146</v>
      </c>
      <c r="K4194" s="38">
        <f t="shared" si="156"/>
        <v>477</v>
      </c>
      <c r="L4194" s="225">
        <f t="shared" si="156"/>
        <v>178</v>
      </c>
      <c r="M4194" s="240"/>
    </row>
    <row r="4195" spans="1:13" ht="11.25" customHeight="1" x14ac:dyDescent="0.4">
      <c r="A4195" s="257"/>
      <c r="B4195" s="258"/>
      <c r="C4195" s="29">
        <f t="shared" ref="C4195:L4195" si="157">C4194/$H4264*100</f>
        <v>12.067156348373558</v>
      </c>
      <c r="D4195" s="29">
        <f t="shared" si="157"/>
        <v>3.8824763903462749</v>
      </c>
      <c r="E4195" s="29">
        <f t="shared" si="157"/>
        <v>56.768100734522562</v>
      </c>
      <c r="F4195" s="29">
        <f t="shared" si="157"/>
        <v>7.3452256033578172</v>
      </c>
      <c r="G4195" s="29">
        <f t="shared" si="157"/>
        <v>18.153200419727177</v>
      </c>
      <c r="H4195" s="29">
        <f t="shared" si="157"/>
        <v>6.1909758656873031</v>
      </c>
      <c r="I4195" s="29">
        <f t="shared" si="157"/>
        <v>29.066107030430221</v>
      </c>
      <c r="J4195" s="29">
        <f t="shared" si="157"/>
        <v>15.320041972717732</v>
      </c>
      <c r="K4195" s="29">
        <f t="shared" si="157"/>
        <v>50.05246589716684</v>
      </c>
      <c r="L4195" s="231">
        <f t="shared" si="157"/>
        <v>18.677859391395593</v>
      </c>
    </row>
    <row r="4196" spans="1:13" ht="11.25" customHeight="1" x14ac:dyDescent="0.4">
      <c r="A4196" s="249" t="s">
        <v>24</v>
      </c>
      <c r="B4196" s="259" t="s">
        <v>25</v>
      </c>
      <c r="C4196" s="30">
        <v>83</v>
      </c>
      <c r="D4196" s="30">
        <v>28</v>
      </c>
      <c r="E4196" s="30">
        <v>426</v>
      </c>
      <c r="F4196" s="30">
        <v>48</v>
      </c>
      <c r="G4196" s="30">
        <v>148</v>
      </c>
      <c r="H4196" s="30">
        <v>48</v>
      </c>
      <c r="I4196" s="30">
        <v>209</v>
      </c>
      <c r="J4196" s="30">
        <v>122</v>
      </c>
      <c r="K4196" s="30">
        <v>332</v>
      </c>
      <c r="L4196" s="232">
        <v>133</v>
      </c>
    </row>
    <row r="4197" spans="1:13" ht="11.25" customHeight="1" x14ac:dyDescent="0.4">
      <c r="A4197" s="250"/>
      <c r="B4197" s="260"/>
      <c r="C4197" s="32">
        <f t="shared" ref="C4197:L4197" si="158">C4196/$H4266*100</f>
        <v>11.690140845070422</v>
      </c>
      <c r="D4197" s="32">
        <f t="shared" si="158"/>
        <v>3.943661971830986</v>
      </c>
      <c r="E4197" s="32">
        <f t="shared" si="158"/>
        <v>60</v>
      </c>
      <c r="F4197" s="32">
        <f t="shared" si="158"/>
        <v>6.7605633802816891</v>
      </c>
      <c r="G4197" s="32">
        <f t="shared" si="158"/>
        <v>20.845070422535212</v>
      </c>
      <c r="H4197" s="32">
        <f t="shared" si="158"/>
        <v>6.7605633802816891</v>
      </c>
      <c r="I4197" s="32">
        <f t="shared" si="158"/>
        <v>29.43661971830986</v>
      </c>
      <c r="J4197" s="32">
        <f t="shared" si="158"/>
        <v>17.183098591549296</v>
      </c>
      <c r="K4197" s="32">
        <f t="shared" si="158"/>
        <v>46.760563380281688</v>
      </c>
      <c r="L4197" s="233">
        <f t="shared" si="158"/>
        <v>18.732394366197184</v>
      </c>
    </row>
    <row r="4198" spans="1:13" ht="11.25" customHeight="1" x14ac:dyDescent="0.4">
      <c r="A4198" s="250"/>
      <c r="B4198" s="261" t="s">
        <v>26</v>
      </c>
      <c r="C4198" s="30">
        <v>20</v>
      </c>
      <c r="D4198" s="30">
        <v>4</v>
      </c>
      <c r="E4198" s="30">
        <v>72</v>
      </c>
      <c r="F4198" s="30">
        <v>16</v>
      </c>
      <c r="G4198" s="30">
        <v>17</v>
      </c>
      <c r="H4198" s="30">
        <v>8</v>
      </c>
      <c r="I4198" s="30">
        <v>39</v>
      </c>
      <c r="J4198" s="30">
        <v>15</v>
      </c>
      <c r="K4198" s="30">
        <v>88</v>
      </c>
      <c r="L4198" s="232">
        <v>25</v>
      </c>
    </row>
    <row r="4199" spans="1:13" ht="11.25" customHeight="1" x14ac:dyDescent="0.4">
      <c r="A4199" s="250"/>
      <c r="B4199" s="261"/>
      <c r="C4199" s="33">
        <f t="shared" ref="C4199:L4199" si="159">C4198/$H4268*100</f>
        <v>13.245033112582782</v>
      </c>
      <c r="D4199" s="33">
        <f t="shared" si="159"/>
        <v>2.6490066225165565</v>
      </c>
      <c r="E4199" s="33">
        <f t="shared" si="159"/>
        <v>47.682119205298015</v>
      </c>
      <c r="F4199" s="33">
        <f t="shared" si="159"/>
        <v>10.596026490066226</v>
      </c>
      <c r="G4199" s="33">
        <f t="shared" si="159"/>
        <v>11.258278145695364</v>
      </c>
      <c r="H4199" s="33">
        <f t="shared" si="159"/>
        <v>5.298013245033113</v>
      </c>
      <c r="I4199" s="33">
        <f t="shared" si="159"/>
        <v>25.827814569536422</v>
      </c>
      <c r="J4199" s="33">
        <f t="shared" si="159"/>
        <v>9.9337748344370862</v>
      </c>
      <c r="K4199" s="33">
        <f t="shared" si="159"/>
        <v>58.278145695364238</v>
      </c>
      <c r="L4199" s="234">
        <f t="shared" si="159"/>
        <v>16.556291390728479</v>
      </c>
    </row>
    <row r="4200" spans="1:13" ht="11.25" customHeight="1" x14ac:dyDescent="0.4">
      <c r="A4200" s="250"/>
      <c r="B4200" s="262" t="s">
        <v>17</v>
      </c>
      <c r="C4200" s="30">
        <v>9</v>
      </c>
      <c r="D4200" s="30">
        <v>4</v>
      </c>
      <c r="E4200" s="30">
        <v>26</v>
      </c>
      <c r="F4200" s="30">
        <v>4</v>
      </c>
      <c r="G4200" s="30">
        <v>6</v>
      </c>
      <c r="H4200" s="30">
        <v>1</v>
      </c>
      <c r="I4200" s="30">
        <v>19</v>
      </c>
      <c r="J4200" s="30">
        <v>8</v>
      </c>
      <c r="K4200" s="30">
        <v>38</v>
      </c>
      <c r="L4200" s="232">
        <v>15</v>
      </c>
    </row>
    <row r="4201" spans="1:13" ht="11.25" customHeight="1" x14ac:dyDescent="0.4">
      <c r="A4201" s="250"/>
      <c r="B4201" s="260"/>
      <c r="C4201" s="33">
        <f t="shared" ref="C4201:L4201" si="160">C4200/$H4270*100</f>
        <v>15</v>
      </c>
      <c r="D4201" s="33">
        <f t="shared" si="160"/>
        <v>6.666666666666667</v>
      </c>
      <c r="E4201" s="33">
        <f t="shared" si="160"/>
        <v>43.333333333333336</v>
      </c>
      <c r="F4201" s="33">
        <f t="shared" si="160"/>
        <v>6.666666666666667</v>
      </c>
      <c r="G4201" s="33">
        <f t="shared" si="160"/>
        <v>10</v>
      </c>
      <c r="H4201" s="33">
        <f t="shared" si="160"/>
        <v>1.6666666666666667</v>
      </c>
      <c r="I4201" s="33">
        <f t="shared" si="160"/>
        <v>31.666666666666664</v>
      </c>
      <c r="J4201" s="33">
        <f t="shared" si="160"/>
        <v>13.333333333333334</v>
      </c>
      <c r="K4201" s="33">
        <f t="shared" si="160"/>
        <v>63.333333333333329</v>
      </c>
      <c r="L4201" s="234">
        <f t="shared" si="160"/>
        <v>25</v>
      </c>
    </row>
    <row r="4202" spans="1:13" ht="11.25" customHeight="1" x14ac:dyDescent="0.4">
      <c r="A4202" s="250"/>
      <c r="B4202" s="261" t="s">
        <v>15</v>
      </c>
      <c r="C4202" s="30">
        <v>3</v>
      </c>
      <c r="D4202" s="30">
        <v>1</v>
      </c>
      <c r="E4202" s="30">
        <v>17</v>
      </c>
      <c r="F4202" s="30">
        <v>2</v>
      </c>
      <c r="G4202" s="30">
        <v>2</v>
      </c>
      <c r="H4202" s="30">
        <v>2</v>
      </c>
      <c r="I4202" s="30">
        <v>10</v>
      </c>
      <c r="J4202" s="30">
        <v>1</v>
      </c>
      <c r="K4202" s="30">
        <v>19</v>
      </c>
      <c r="L4202" s="232">
        <v>5</v>
      </c>
    </row>
    <row r="4203" spans="1:13" ht="11.25" customHeight="1" x14ac:dyDescent="0.4">
      <c r="A4203" s="250"/>
      <c r="B4203" s="261"/>
      <c r="C4203" s="36">
        <f t="shared" ref="C4203:L4203" si="161">C4202/$H4272*100</f>
        <v>9.375</v>
      </c>
      <c r="D4203" s="36">
        <f t="shared" si="161"/>
        <v>3.125</v>
      </c>
      <c r="E4203" s="36">
        <f t="shared" si="161"/>
        <v>53.125</v>
      </c>
      <c r="F4203" s="36">
        <f t="shared" si="161"/>
        <v>6.25</v>
      </c>
      <c r="G4203" s="36">
        <f t="shared" si="161"/>
        <v>6.25</v>
      </c>
      <c r="H4203" s="36">
        <f t="shared" si="161"/>
        <v>6.25</v>
      </c>
      <c r="I4203" s="36">
        <f t="shared" si="161"/>
        <v>31.25</v>
      </c>
      <c r="J4203" s="36">
        <f t="shared" si="161"/>
        <v>3.125</v>
      </c>
      <c r="K4203" s="36">
        <f t="shared" si="161"/>
        <v>59.375</v>
      </c>
      <c r="L4203" s="235">
        <f t="shared" si="161"/>
        <v>15.625</v>
      </c>
    </row>
    <row r="4204" spans="1:13" ht="11.25" customHeight="1" x14ac:dyDescent="0.4">
      <c r="A4204" s="249" t="s">
        <v>29</v>
      </c>
      <c r="B4204" s="259" t="s">
        <v>30</v>
      </c>
      <c r="C4204" s="67">
        <v>48</v>
      </c>
      <c r="D4204" s="67">
        <v>12</v>
      </c>
      <c r="E4204" s="67">
        <v>242</v>
      </c>
      <c r="F4204" s="67">
        <v>25</v>
      </c>
      <c r="G4204" s="67">
        <v>78</v>
      </c>
      <c r="H4204" s="67">
        <v>28</v>
      </c>
      <c r="I4204" s="67">
        <v>126</v>
      </c>
      <c r="J4204" s="67">
        <v>66</v>
      </c>
      <c r="K4204" s="67">
        <v>190</v>
      </c>
      <c r="L4204" s="229">
        <v>65</v>
      </c>
    </row>
    <row r="4205" spans="1:13" ht="11.25" customHeight="1" x14ac:dyDescent="0.4">
      <c r="A4205" s="250"/>
      <c r="B4205" s="261"/>
      <c r="C4205" s="33">
        <f t="shared" ref="C4205:L4205" si="162">C4204/$H4274*100</f>
        <v>11.970074812967582</v>
      </c>
      <c r="D4205" s="33">
        <f t="shared" si="162"/>
        <v>2.9925187032418954</v>
      </c>
      <c r="E4205" s="33">
        <f t="shared" si="162"/>
        <v>60.349127182044896</v>
      </c>
      <c r="F4205" s="33">
        <f t="shared" si="162"/>
        <v>6.2344139650872821</v>
      </c>
      <c r="G4205" s="33">
        <f t="shared" si="162"/>
        <v>19.451371571072318</v>
      </c>
      <c r="H4205" s="33">
        <f t="shared" si="162"/>
        <v>6.982543640897755</v>
      </c>
      <c r="I4205" s="33">
        <f t="shared" si="162"/>
        <v>31.421446384039903</v>
      </c>
      <c r="J4205" s="33">
        <f t="shared" si="162"/>
        <v>16.458852867830423</v>
      </c>
      <c r="K4205" s="33">
        <f t="shared" si="162"/>
        <v>47.381546134663346</v>
      </c>
      <c r="L4205" s="234">
        <f t="shared" si="162"/>
        <v>16.209476309226932</v>
      </c>
    </row>
    <row r="4206" spans="1:13" ht="11.25" customHeight="1" x14ac:dyDescent="0.4">
      <c r="A4206" s="250"/>
      <c r="B4206" s="262" t="s">
        <v>32</v>
      </c>
      <c r="C4206" s="30">
        <v>66</v>
      </c>
      <c r="D4206" s="30">
        <v>25</v>
      </c>
      <c r="E4206" s="30">
        <v>296</v>
      </c>
      <c r="F4206" s="30">
        <v>45</v>
      </c>
      <c r="G4206" s="30">
        <v>95</v>
      </c>
      <c r="H4206" s="30">
        <v>31</v>
      </c>
      <c r="I4206" s="30">
        <v>150</v>
      </c>
      <c r="J4206" s="30">
        <v>79</v>
      </c>
      <c r="K4206" s="30">
        <v>285</v>
      </c>
      <c r="L4206" s="232">
        <v>113</v>
      </c>
    </row>
    <row r="4207" spans="1:13" ht="11.25" customHeight="1" x14ac:dyDescent="0.4">
      <c r="A4207" s="250"/>
      <c r="B4207" s="260"/>
      <c r="C4207" s="33">
        <f t="shared" ref="C4207:L4207" si="163">C4206/$H4276*100</f>
        <v>12.065813528336381</v>
      </c>
      <c r="D4207" s="33">
        <f t="shared" si="163"/>
        <v>4.5703839122486292</v>
      </c>
      <c r="E4207" s="33">
        <f t="shared" si="163"/>
        <v>54.113345521023767</v>
      </c>
      <c r="F4207" s="33">
        <f t="shared" si="163"/>
        <v>8.2266910420475323</v>
      </c>
      <c r="G4207" s="33">
        <f t="shared" si="163"/>
        <v>17.367458866544791</v>
      </c>
      <c r="H4207" s="33">
        <f t="shared" si="163"/>
        <v>5.6672760511883</v>
      </c>
      <c r="I4207" s="33">
        <f t="shared" si="163"/>
        <v>27.422303473491773</v>
      </c>
      <c r="J4207" s="33">
        <f t="shared" si="163"/>
        <v>14.442413162705666</v>
      </c>
      <c r="K4207" s="33">
        <f t="shared" si="163"/>
        <v>52.102376599634368</v>
      </c>
      <c r="L4207" s="234">
        <f t="shared" si="163"/>
        <v>20.658135283363801</v>
      </c>
    </row>
    <row r="4208" spans="1:13" ht="11.25" customHeight="1" x14ac:dyDescent="0.4">
      <c r="A4208" s="250"/>
      <c r="B4208" s="262" t="s">
        <v>33</v>
      </c>
      <c r="C4208" s="30">
        <v>0</v>
      </c>
      <c r="D4208" s="30">
        <v>0</v>
      </c>
      <c r="E4208" s="30">
        <v>0</v>
      </c>
      <c r="F4208" s="30">
        <v>0</v>
      </c>
      <c r="G4208" s="30">
        <v>0</v>
      </c>
      <c r="H4208" s="30">
        <v>0</v>
      </c>
      <c r="I4208" s="30">
        <v>1</v>
      </c>
      <c r="J4208" s="30">
        <v>0</v>
      </c>
      <c r="K4208" s="30">
        <v>1</v>
      </c>
      <c r="L4208" s="232">
        <v>0</v>
      </c>
    </row>
    <row r="4209" spans="1:12" ht="11.25" customHeight="1" x14ac:dyDescent="0.4">
      <c r="A4209" s="250"/>
      <c r="B4209" s="260"/>
      <c r="C4209" s="33">
        <f t="shared" ref="C4209:L4209" si="164">C4208/$H4278*100</f>
        <v>0</v>
      </c>
      <c r="D4209" s="33">
        <f t="shared" si="164"/>
        <v>0</v>
      </c>
      <c r="E4209" s="33">
        <f t="shared" si="164"/>
        <v>0</v>
      </c>
      <c r="F4209" s="33">
        <f t="shared" si="164"/>
        <v>0</v>
      </c>
      <c r="G4209" s="33">
        <f t="shared" si="164"/>
        <v>0</v>
      </c>
      <c r="H4209" s="33">
        <f t="shared" si="164"/>
        <v>0</v>
      </c>
      <c r="I4209" s="33">
        <f t="shared" si="164"/>
        <v>100</v>
      </c>
      <c r="J4209" s="33">
        <f t="shared" si="164"/>
        <v>0</v>
      </c>
      <c r="K4209" s="33">
        <f t="shared" si="164"/>
        <v>100</v>
      </c>
      <c r="L4209" s="234">
        <f t="shared" si="164"/>
        <v>0</v>
      </c>
    </row>
    <row r="4210" spans="1:12" ht="11.25" customHeight="1" x14ac:dyDescent="0.4">
      <c r="A4210" s="250"/>
      <c r="B4210" s="262" t="s">
        <v>102</v>
      </c>
      <c r="C4210" s="30">
        <v>0</v>
      </c>
      <c r="D4210" s="30">
        <v>0</v>
      </c>
      <c r="E4210" s="30">
        <v>2</v>
      </c>
      <c r="F4210" s="30">
        <v>0</v>
      </c>
      <c r="G4210" s="30">
        <v>0</v>
      </c>
      <c r="H4210" s="30">
        <v>0</v>
      </c>
      <c r="I4210" s="30">
        <v>0</v>
      </c>
      <c r="J4210" s="30">
        <v>1</v>
      </c>
      <c r="K4210" s="30">
        <v>0</v>
      </c>
      <c r="L4210" s="232">
        <v>0</v>
      </c>
    </row>
    <row r="4211" spans="1:12" ht="11.25" customHeight="1" x14ac:dyDescent="0.4">
      <c r="A4211" s="250"/>
      <c r="B4211" s="260"/>
      <c r="C4211" s="33">
        <f t="shared" ref="C4211:L4211" si="165">C4210/$H4280*100</f>
        <v>0</v>
      </c>
      <c r="D4211" s="33">
        <f t="shared" si="165"/>
        <v>0</v>
      </c>
      <c r="E4211" s="33">
        <f t="shared" si="165"/>
        <v>66.666666666666657</v>
      </c>
      <c r="F4211" s="33">
        <f t="shared" si="165"/>
        <v>0</v>
      </c>
      <c r="G4211" s="33">
        <f t="shared" si="165"/>
        <v>0</v>
      </c>
      <c r="H4211" s="33">
        <f t="shared" si="165"/>
        <v>0</v>
      </c>
      <c r="I4211" s="33">
        <f t="shared" si="165"/>
        <v>0</v>
      </c>
      <c r="J4211" s="33">
        <f t="shared" si="165"/>
        <v>33.333333333333329</v>
      </c>
      <c r="K4211" s="33">
        <f t="shared" si="165"/>
        <v>0</v>
      </c>
      <c r="L4211" s="234">
        <f t="shared" si="165"/>
        <v>0</v>
      </c>
    </row>
    <row r="4212" spans="1:12" ht="11.25" customHeight="1" x14ac:dyDescent="0.4">
      <c r="A4212" s="250"/>
      <c r="B4212" s="261" t="s">
        <v>48</v>
      </c>
      <c r="C4212" s="30">
        <v>1</v>
      </c>
      <c r="D4212" s="30">
        <v>0</v>
      </c>
      <c r="E4212" s="30">
        <v>1</v>
      </c>
      <c r="F4212" s="30">
        <v>0</v>
      </c>
      <c r="G4212" s="30">
        <v>0</v>
      </c>
      <c r="H4212" s="30">
        <v>0</v>
      </c>
      <c r="I4212" s="30">
        <v>0</v>
      </c>
      <c r="J4212" s="30">
        <v>0</v>
      </c>
      <c r="K4212" s="30">
        <v>1</v>
      </c>
      <c r="L4212" s="232">
        <v>0</v>
      </c>
    </row>
    <row r="4213" spans="1:12" ht="11.25" customHeight="1" x14ac:dyDescent="0.4">
      <c r="A4213" s="251"/>
      <c r="B4213" s="268"/>
      <c r="C4213" s="34">
        <f t="shared" ref="C4213:L4213" si="166">C4212/$H4282*100</f>
        <v>100</v>
      </c>
      <c r="D4213" s="34">
        <f t="shared" si="166"/>
        <v>0</v>
      </c>
      <c r="E4213" s="34">
        <f t="shared" si="166"/>
        <v>100</v>
      </c>
      <c r="F4213" s="34">
        <f t="shared" si="166"/>
        <v>0</v>
      </c>
      <c r="G4213" s="34">
        <f t="shared" si="166"/>
        <v>0</v>
      </c>
      <c r="H4213" s="34">
        <f t="shared" si="166"/>
        <v>0</v>
      </c>
      <c r="I4213" s="34">
        <f t="shared" si="166"/>
        <v>0</v>
      </c>
      <c r="J4213" s="34">
        <f t="shared" si="166"/>
        <v>0</v>
      </c>
      <c r="K4213" s="34">
        <f t="shared" si="166"/>
        <v>100</v>
      </c>
      <c r="L4213" s="236">
        <f t="shared" si="166"/>
        <v>0</v>
      </c>
    </row>
    <row r="4214" spans="1:12" ht="11.25" customHeight="1" x14ac:dyDescent="0.4">
      <c r="A4214" s="249" t="s">
        <v>39</v>
      </c>
      <c r="B4214" s="259" t="s">
        <v>41</v>
      </c>
      <c r="C4214" s="30">
        <v>1</v>
      </c>
      <c r="D4214" s="30">
        <v>0</v>
      </c>
      <c r="E4214" s="30">
        <v>7</v>
      </c>
      <c r="F4214" s="30">
        <v>1</v>
      </c>
      <c r="G4214" s="30">
        <v>5</v>
      </c>
      <c r="H4214" s="30">
        <v>2</v>
      </c>
      <c r="I4214" s="30">
        <v>7</v>
      </c>
      <c r="J4214" s="30">
        <v>5</v>
      </c>
      <c r="K4214" s="30">
        <v>17</v>
      </c>
      <c r="L4214" s="232">
        <v>2</v>
      </c>
    </row>
    <row r="4215" spans="1:12" ht="11.25" customHeight="1" x14ac:dyDescent="0.4">
      <c r="A4215" s="250"/>
      <c r="B4215" s="260"/>
      <c r="C4215" s="33">
        <f t="shared" ref="C4215:L4215" si="167">C4214/$H4284*100</f>
        <v>3.5714285714285712</v>
      </c>
      <c r="D4215" s="33">
        <f t="shared" si="167"/>
        <v>0</v>
      </c>
      <c r="E4215" s="33">
        <f t="shared" si="167"/>
        <v>25</v>
      </c>
      <c r="F4215" s="33">
        <f t="shared" si="167"/>
        <v>3.5714285714285712</v>
      </c>
      <c r="G4215" s="33">
        <f t="shared" si="167"/>
        <v>17.857142857142858</v>
      </c>
      <c r="H4215" s="33">
        <f t="shared" si="167"/>
        <v>7.1428571428571423</v>
      </c>
      <c r="I4215" s="33">
        <f t="shared" si="167"/>
        <v>25</v>
      </c>
      <c r="J4215" s="33">
        <f t="shared" si="167"/>
        <v>17.857142857142858</v>
      </c>
      <c r="K4215" s="33">
        <f t="shared" si="167"/>
        <v>60.714285714285708</v>
      </c>
      <c r="L4215" s="234">
        <f t="shared" si="167"/>
        <v>7.1428571428571423</v>
      </c>
    </row>
    <row r="4216" spans="1:12" ht="11.25" customHeight="1" x14ac:dyDescent="0.4">
      <c r="A4216" s="250"/>
      <c r="B4216" s="261" t="s">
        <v>42</v>
      </c>
      <c r="C4216" s="30">
        <v>5</v>
      </c>
      <c r="D4216" s="30">
        <v>1</v>
      </c>
      <c r="E4216" s="30">
        <v>18</v>
      </c>
      <c r="F4216" s="30">
        <v>2</v>
      </c>
      <c r="G4216" s="30">
        <v>16</v>
      </c>
      <c r="H4216" s="30">
        <v>6</v>
      </c>
      <c r="I4216" s="30">
        <v>28</v>
      </c>
      <c r="J4216" s="30">
        <v>18</v>
      </c>
      <c r="K4216" s="30">
        <v>28</v>
      </c>
      <c r="L4216" s="232">
        <v>11</v>
      </c>
    </row>
    <row r="4217" spans="1:12" ht="11.25" customHeight="1" x14ac:dyDescent="0.4">
      <c r="A4217" s="250"/>
      <c r="B4217" s="261"/>
      <c r="C4217" s="33">
        <f t="shared" ref="C4217:L4217" si="168">C4216/$H4286*100</f>
        <v>7.8125</v>
      </c>
      <c r="D4217" s="33">
        <f t="shared" si="168"/>
        <v>1.5625</v>
      </c>
      <c r="E4217" s="33">
        <f t="shared" si="168"/>
        <v>28.125</v>
      </c>
      <c r="F4217" s="33">
        <f t="shared" si="168"/>
        <v>3.125</v>
      </c>
      <c r="G4217" s="33">
        <f t="shared" si="168"/>
        <v>25</v>
      </c>
      <c r="H4217" s="33">
        <f t="shared" si="168"/>
        <v>9.375</v>
      </c>
      <c r="I4217" s="33">
        <f t="shared" si="168"/>
        <v>43.75</v>
      </c>
      <c r="J4217" s="33">
        <f t="shared" si="168"/>
        <v>28.125</v>
      </c>
      <c r="K4217" s="33">
        <f t="shared" si="168"/>
        <v>43.75</v>
      </c>
      <c r="L4217" s="234">
        <f t="shared" si="168"/>
        <v>17.1875</v>
      </c>
    </row>
    <row r="4218" spans="1:12" ht="11.25" customHeight="1" x14ac:dyDescent="0.4">
      <c r="A4218" s="250"/>
      <c r="B4218" s="262" t="s">
        <v>43</v>
      </c>
      <c r="C4218" s="30">
        <v>13</v>
      </c>
      <c r="D4218" s="30">
        <v>13</v>
      </c>
      <c r="E4218" s="30">
        <v>28</v>
      </c>
      <c r="F4218" s="30">
        <v>2</v>
      </c>
      <c r="G4218" s="30">
        <v>13</v>
      </c>
      <c r="H4218" s="30">
        <v>4</v>
      </c>
      <c r="I4218" s="30">
        <v>25</v>
      </c>
      <c r="J4218" s="30">
        <v>10</v>
      </c>
      <c r="K4218" s="30">
        <v>31</v>
      </c>
      <c r="L4218" s="232">
        <v>15</v>
      </c>
    </row>
    <row r="4219" spans="1:12" ht="11.25" customHeight="1" x14ac:dyDescent="0.4">
      <c r="A4219" s="250"/>
      <c r="B4219" s="260"/>
      <c r="C4219" s="33">
        <f t="shared" ref="C4219:L4219" si="169">C4218/$H4288*100</f>
        <v>16.883116883116884</v>
      </c>
      <c r="D4219" s="33">
        <f t="shared" si="169"/>
        <v>16.883116883116884</v>
      </c>
      <c r="E4219" s="33">
        <f t="shared" si="169"/>
        <v>36.363636363636367</v>
      </c>
      <c r="F4219" s="33">
        <f t="shared" si="169"/>
        <v>2.5974025974025974</v>
      </c>
      <c r="G4219" s="33">
        <f t="shared" si="169"/>
        <v>16.883116883116884</v>
      </c>
      <c r="H4219" s="33">
        <f t="shared" si="169"/>
        <v>5.1948051948051948</v>
      </c>
      <c r="I4219" s="33">
        <f t="shared" si="169"/>
        <v>32.467532467532465</v>
      </c>
      <c r="J4219" s="33">
        <f t="shared" si="169"/>
        <v>12.987012987012985</v>
      </c>
      <c r="K4219" s="33">
        <f t="shared" si="169"/>
        <v>40.259740259740262</v>
      </c>
      <c r="L4219" s="234">
        <f t="shared" si="169"/>
        <v>19.480519480519483</v>
      </c>
    </row>
    <row r="4220" spans="1:12" ht="11.25" customHeight="1" x14ac:dyDescent="0.4">
      <c r="A4220" s="250"/>
      <c r="B4220" s="261" t="s">
        <v>44</v>
      </c>
      <c r="C4220" s="30">
        <v>23</v>
      </c>
      <c r="D4220" s="30">
        <v>11</v>
      </c>
      <c r="E4220" s="30">
        <v>62</v>
      </c>
      <c r="F4220" s="30">
        <v>5</v>
      </c>
      <c r="G4220" s="30">
        <v>23</v>
      </c>
      <c r="H4220" s="30">
        <v>7</v>
      </c>
      <c r="I4220" s="30">
        <v>26</v>
      </c>
      <c r="J4220" s="30">
        <v>14</v>
      </c>
      <c r="K4220" s="30">
        <v>49</v>
      </c>
      <c r="L4220" s="232">
        <v>15</v>
      </c>
    </row>
    <row r="4221" spans="1:12" ht="11.25" customHeight="1" x14ac:dyDescent="0.4">
      <c r="A4221" s="250"/>
      <c r="B4221" s="261"/>
      <c r="C4221" s="33">
        <f t="shared" ref="C4221:L4221" si="170">C4220/$H4290*100</f>
        <v>20.72072072072072</v>
      </c>
      <c r="D4221" s="33">
        <f t="shared" si="170"/>
        <v>9.9099099099099099</v>
      </c>
      <c r="E4221" s="33">
        <f t="shared" si="170"/>
        <v>55.85585585585585</v>
      </c>
      <c r="F4221" s="33">
        <f t="shared" si="170"/>
        <v>4.5045045045045047</v>
      </c>
      <c r="G4221" s="33">
        <f t="shared" si="170"/>
        <v>20.72072072072072</v>
      </c>
      <c r="H4221" s="33">
        <f t="shared" si="170"/>
        <v>6.3063063063063058</v>
      </c>
      <c r="I4221" s="33">
        <f t="shared" si="170"/>
        <v>23.423423423423422</v>
      </c>
      <c r="J4221" s="33">
        <f t="shared" si="170"/>
        <v>12.612612612612612</v>
      </c>
      <c r="K4221" s="33">
        <f t="shared" si="170"/>
        <v>44.144144144144143</v>
      </c>
      <c r="L4221" s="234">
        <f t="shared" si="170"/>
        <v>13.513513513513514</v>
      </c>
    </row>
    <row r="4222" spans="1:12" ht="11.25" customHeight="1" x14ac:dyDescent="0.4">
      <c r="A4222" s="250"/>
      <c r="B4222" s="262" t="s">
        <v>46</v>
      </c>
      <c r="C4222" s="30">
        <v>10</v>
      </c>
      <c r="D4222" s="30">
        <v>3</v>
      </c>
      <c r="E4222" s="30">
        <v>76</v>
      </c>
      <c r="F4222" s="30">
        <v>6</v>
      </c>
      <c r="G4222" s="30">
        <v>35</v>
      </c>
      <c r="H4222" s="30">
        <v>10</v>
      </c>
      <c r="I4222" s="30">
        <v>52</v>
      </c>
      <c r="J4222" s="30">
        <v>23</v>
      </c>
      <c r="K4222" s="30">
        <v>82</v>
      </c>
      <c r="L4222" s="232">
        <v>33</v>
      </c>
    </row>
    <row r="4223" spans="1:12" ht="11.25" customHeight="1" x14ac:dyDescent="0.4">
      <c r="A4223" s="250"/>
      <c r="B4223" s="260"/>
      <c r="C4223" s="33">
        <f t="shared" ref="C4223:L4223" si="171">C4222/$H4292*100</f>
        <v>6.369426751592357</v>
      </c>
      <c r="D4223" s="33">
        <f t="shared" si="171"/>
        <v>1.910828025477707</v>
      </c>
      <c r="E4223" s="33">
        <f t="shared" si="171"/>
        <v>48.407643312101911</v>
      </c>
      <c r="F4223" s="33">
        <f t="shared" si="171"/>
        <v>3.8216560509554141</v>
      </c>
      <c r="G4223" s="33">
        <f t="shared" si="171"/>
        <v>22.29299363057325</v>
      </c>
      <c r="H4223" s="33">
        <f t="shared" si="171"/>
        <v>6.369426751592357</v>
      </c>
      <c r="I4223" s="33">
        <f t="shared" si="171"/>
        <v>33.121019108280251</v>
      </c>
      <c r="J4223" s="33">
        <f t="shared" si="171"/>
        <v>14.64968152866242</v>
      </c>
      <c r="K4223" s="33">
        <f t="shared" si="171"/>
        <v>52.229299363057322</v>
      </c>
      <c r="L4223" s="234">
        <f t="shared" si="171"/>
        <v>21.019108280254777</v>
      </c>
    </row>
    <row r="4224" spans="1:12" ht="11.25" customHeight="1" x14ac:dyDescent="0.4">
      <c r="A4224" s="250"/>
      <c r="B4224" s="261" t="s">
        <v>18</v>
      </c>
      <c r="C4224" s="30">
        <v>22</v>
      </c>
      <c r="D4224" s="30">
        <v>4</v>
      </c>
      <c r="E4224" s="30">
        <v>110</v>
      </c>
      <c r="F4224" s="30">
        <v>11</v>
      </c>
      <c r="G4224" s="30">
        <v>26</v>
      </c>
      <c r="H4224" s="30">
        <v>10</v>
      </c>
      <c r="I4224" s="30">
        <v>54</v>
      </c>
      <c r="J4224" s="30">
        <v>25</v>
      </c>
      <c r="K4224" s="30">
        <v>85</v>
      </c>
      <c r="L4224" s="232">
        <v>39</v>
      </c>
    </row>
    <row r="4225" spans="1:12" ht="11.25" customHeight="1" x14ac:dyDescent="0.4">
      <c r="A4225" s="250"/>
      <c r="B4225" s="261"/>
      <c r="C4225" s="33">
        <f t="shared" ref="C4225:L4225" si="172">C4224/$H4294*100</f>
        <v>13.333333333333334</v>
      </c>
      <c r="D4225" s="33">
        <f t="shared" si="172"/>
        <v>2.4242424242424243</v>
      </c>
      <c r="E4225" s="33">
        <f t="shared" si="172"/>
        <v>66.666666666666657</v>
      </c>
      <c r="F4225" s="33">
        <f t="shared" si="172"/>
        <v>6.666666666666667</v>
      </c>
      <c r="G4225" s="33">
        <f t="shared" si="172"/>
        <v>15.757575757575756</v>
      </c>
      <c r="H4225" s="33">
        <f t="shared" si="172"/>
        <v>6.0606060606060606</v>
      </c>
      <c r="I4225" s="33">
        <f t="shared" si="172"/>
        <v>32.727272727272727</v>
      </c>
      <c r="J4225" s="33">
        <f t="shared" si="172"/>
        <v>15.151515151515152</v>
      </c>
      <c r="K4225" s="33">
        <f t="shared" si="172"/>
        <v>51.515151515151516</v>
      </c>
      <c r="L4225" s="234">
        <f t="shared" si="172"/>
        <v>23.636363636363637</v>
      </c>
    </row>
    <row r="4226" spans="1:12" ht="11.25" customHeight="1" x14ac:dyDescent="0.4">
      <c r="A4226" s="250"/>
      <c r="B4226" s="262" t="s">
        <v>7</v>
      </c>
      <c r="C4226" s="30">
        <v>40</v>
      </c>
      <c r="D4226" s="30">
        <v>5</v>
      </c>
      <c r="E4226" s="30">
        <v>239</v>
      </c>
      <c r="F4226" s="30">
        <v>43</v>
      </c>
      <c r="G4226" s="30">
        <v>55</v>
      </c>
      <c r="H4226" s="30">
        <v>20</v>
      </c>
      <c r="I4226" s="30">
        <v>85</v>
      </c>
      <c r="J4226" s="30">
        <v>51</v>
      </c>
      <c r="K4226" s="30">
        <v>184</v>
      </c>
      <c r="L4226" s="232">
        <v>63</v>
      </c>
    </row>
    <row r="4227" spans="1:12" ht="11.25" customHeight="1" x14ac:dyDescent="0.4">
      <c r="A4227" s="250"/>
      <c r="B4227" s="260"/>
      <c r="C4227" s="33">
        <f t="shared" ref="C4227:L4227" si="173">C4226/$H4296*100</f>
        <v>11.428571428571429</v>
      </c>
      <c r="D4227" s="33">
        <f t="shared" si="173"/>
        <v>1.4285714285714286</v>
      </c>
      <c r="E4227" s="33">
        <f t="shared" si="173"/>
        <v>68.285714285714278</v>
      </c>
      <c r="F4227" s="33">
        <f t="shared" si="173"/>
        <v>12.285714285714286</v>
      </c>
      <c r="G4227" s="33">
        <f t="shared" si="173"/>
        <v>15.714285714285714</v>
      </c>
      <c r="H4227" s="33">
        <f t="shared" si="173"/>
        <v>5.7142857142857144</v>
      </c>
      <c r="I4227" s="33">
        <f t="shared" si="173"/>
        <v>24.285714285714285</v>
      </c>
      <c r="J4227" s="33">
        <f t="shared" si="173"/>
        <v>14.571428571428571</v>
      </c>
      <c r="K4227" s="33">
        <f t="shared" si="173"/>
        <v>52.571428571428569</v>
      </c>
      <c r="L4227" s="234">
        <f t="shared" si="173"/>
        <v>18</v>
      </c>
    </row>
    <row r="4228" spans="1:12" ht="11.25" customHeight="1" x14ac:dyDescent="0.4">
      <c r="A4228" s="250"/>
      <c r="B4228" s="261" t="s">
        <v>48</v>
      </c>
      <c r="C4228" s="30">
        <v>1</v>
      </c>
      <c r="D4228" s="30">
        <v>0</v>
      </c>
      <c r="E4228" s="30">
        <v>1</v>
      </c>
      <c r="F4228" s="30">
        <v>0</v>
      </c>
      <c r="G4228" s="30">
        <v>0</v>
      </c>
      <c r="H4228" s="30">
        <v>0</v>
      </c>
      <c r="I4228" s="30">
        <v>0</v>
      </c>
      <c r="J4228" s="30">
        <v>0</v>
      </c>
      <c r="K4228" s="30">
        <v>1</v>
      </c>
      <c r="L4228" s="232">
        <v>0</v>
      </c>
    </row>
    <row r="4229" spans="1:12" ht="11.25" customHeight="1" x14ac:dyDescent="0.4">
      <c r="A4229" s="251"/>
      <c r="B4229" s="268"/>
      <c r="C4229" s="36">
        <f t="shared" ref="C4229:L4229" si="174">C4228/$H4298*100</f>
        <v>100</v>
      </c>
      <c r="D4229" s="36">
        <f t="shared" si="174"/>
        <v>0</v>
      </c>
      <c r="E4229" s="36">
        <f t="shared" si="174"/>
        <v>100</v>
      </c>
      <c r="F4229" s="36">
        <f t="shared" si="174"/>
        <v>0</v>
      </c>
      <c r="G4229" s="36">
        <f t="shared" si="174"/>
        <v>0</v>
      </c>
      <c r="H4229" s="36">
        <f t="shared" si="174"/>
        <v>0</v>
      </c>
      <c r="I4229" s="36">
        <f t="shared" si="174"/>
        <v>0</v>
      </c>
      <c r="J4229" s="36">
        <f t="shared" si="174"/>
        <v>0</v>
      </c>
      <c r="K4229" s="36">
        <f t="shared" si="174"/>
        <v>100</v>
      </c>
      <c r="L4229" s="235">
        <f t="shared" si="174"/>
        <v>0</v>
      </c>
    </row>
    <row r="4230" spans="1:12" ht="11.25" customHeight="1" x14ac:dyDescent="0.4">
      <c r="A4230" s="252" t="s">
        <v>6</v>
      </c>
      <c r="B4230" s="259" t="s">
        <v>54</v>
      </c>
      <c r="C4230" s="67">
        <v>9</v>
      </c>
      <c r="D4230" s="67">
        <v>1</v>
      </c>
      <c r="E4230" s="67">
        <v>41</v>
      </c>
      <c r="F4230" s="67">
        <v>9</v>
      </c>
      <c r="G4230" s="67">
        <v>9</v>
      </c>
      <c r="H4230" s="67">
        <v>6</v>
      </c>
      <c r="I4230" s="67">
        <v>27</v>
      </c>
      <c r="J4230" s="67">
        <v>7</v>
      </c>
      <c r="K4230" s="67">
        <v>55</v>
      </c>
      <c r="L4230" s="229">
        <v>14</v>
      </c>
    </row>
    <row r="4231" spans="1:12" ht="11.25" customHeight="1" x14ac:dyDescent="0.4">
      <c r="A4231" s="253"/>
      <c r="B4231" s="260"/>
      <c r="C4231" s="33">
        <f t="shared" ref="C4231:L4231" si="175">C4230/$H4300*100</f>
        <v>10.588235294117647</v>
      </c>
      <c r="D4231" s="33">
        <f t="shared" si="175"/>
        <v>1.1764705882352942</v>
      </c>
      <c r="E4231" s="33">
        <f t="shared" si="175"/>
        <v>48.235294117647058</v>
      </c>
      <c r="F4231" s="33">
        <f t="shared" si="175"/>
        <v>10.588235294117647</v>
      </c>
      <c r="G4231" s="33">
        <f t="shared" si="175"/>
        <v>10.588235294117647</v>
      </c>
      <c r="H4231" s="33">
        <f t="shared" si="175"/>
        <v>7.0588235294117645</v>
      </c>
      <c r="I4231" s="33">
        <f t="shared" si="175"/>
        <v>31.764705882352938</v>
      </c>
      <c r="J4231" s="33">
        <f t="shared" si="175"/>
        <v>8.235294117647058</v>
      </c>
      <c r="K4231" s="33">
        <f t="shared" si="175"/>
        <v>64.705882352941174</v>
      </c>
      <c r="L4231" s="234">
        <f t="shared" si="175"/>
        <v>16.470588235294116</v>
      </c>
    </row>
    <row r="4232" spans="1:12" ht="11.25" customHeight="1" x14ac:dyDescent="0.4">
      <c r="A4232" s="253"/>
      <c r="B4232" s="261" t="s">
        <v>56</v>
      </c>
      <c r="C4232" s="30">
        <v>9</v>
      </c>
      <c r="D4232" s="30">
        <v>4</v>
      </c>
      <c r="E4232" s="30">
        <v>54</v>
      </c>
      <c r="F4232" s="30">
        <v>8</v>
      </c>
      <c r="G4232" s="30">
        <v>25</v>
      </c>
      <c r="H4232" s="30">
        <v>7</v>
      </c>
      <c r="I4232" s="30">
        <v>20</v>
      </c>
      <c r="J4232" s="30">
        <v>9</v>
      </c>
      <c r="K4232" s="30">
        <v>30</v>
      </c>
      <c r="L4232" s="232">
        <v>10</v>
      </c>
    </row>
    <row r="4233" spans="1:12" ht="11.25" customHeight="1" x14ac:dyDescent="0.4">
      <c r="A4233" s="253"/>
      <c r="B4233" s="261"/>
      <c r="C4233" s="33">
        <f t="shared" ref="C4233:L4233" si="176">C4232/$H4302*100</f>
        <v>12.162162162162163</v>
      </c>
      <c r="D4233" s="33">
        <f t="shared" si="176"/>
        <v>5.4054054054054053</v>
      </c>
      <c r="E4233" s="33">
        <f t="shared" si="176"/>
        <v>72.972972972972968</v>
      </c>
      <c r="F4233" s="33">
        <f t="shared" si="176"/>
        <v>10.810810810810811</v>
      </c>
      <c r="G4233" s="33">
        <f t="shared" si="176"/>
        <v>33.783783783783782</v>
      </c>
      <c r="H4233" s="33">
        <f t="shared" si="176"/>
        <v>9.4594594594594597</v>
      </c>
      <c r="I4233" s="33">
        <f t="shared" si="176"/>
        <v>27.027027027027028</v>
      </c>
      <c r="J4233" s="33">
        <f t="shared" si="176"/>
        <v>12.162162162162163</v>
      </c>
      <c r="K4233" s="33">
        <f t="shared" si="176"/>
        <v>40.54054054054054</v>
      </c>
      <c r="L4233" s="234">
        <f t="shared" si="176"/>
        <v>13.513513513513514</v>
      </c>
    </row>
    <row r="4234" spans="1:12" ht="11.25" customHeight="1" x14ac:dyDescent="0.4">
      <c r="A4234" s="253"/>
      <c r="B4234" s="262" t="s">
        <v>3</v>
      </c>
      <c r="C4234" s="30">
        <v>46</v>
      </c>
      <c r="D4234" s="30">
        <v>23</v>
      </c>
      <c r="E4234" s="30">
        <v>188</v>
      </c>
      <c r="F4234" s="30">
        <v>11</v>
      </c>
      <c r="G4234" s="30">
        <v>75</v>
      </c>
      <c r="H4234" s="30">
        <v>17</v>
      </c>
      <c r="I4234" s="30">
        <v>123</v>
      </c>
      <c r="J4234" s="30">
        <v>68</v>
      </c>
      <c r="K4234" s="30">
        <v>191</v>
      </c>
      <c r="L4234" s="232">
        <v>74</v>
      </c>
    </row>
    <row r="4235" spans="1:12" ht="11.25" customHeight="1" x14ac:dyDescent="0.4">
      <c r="A4235" s="253"/>
      <c r="B4235" s="260"/>
      <c r="C4235" s="33">
        <f t="shared" ref="C4235:L4235" si="177">C4234/$H4304*100</f>
        <v>11.979166666666668</v>
      </c>
      <c r="D4235" s="33">
        <f t="shared" si="177"/>
        <v>5.9895833333333339</v>
      </c>
      <c r="E4235" s="33">
        <f t="shared" si="177"/>
        <v>48.958333333333329</v>
      </c>
      <c r="F4235" s="33">
        <f t="shared" si="177"/>
        <v>2.864583333333333</v>
      </c>
      <c r="G4235" s="33">
        <f t="shared" si="177"/>
        <v>19.53125</v>
      </c>
      <c r="H4235" s="33">
        <f t="shared" si="177"/>
        <v>4.4270833333333339</v>
      </c>
      <c r="I4235" s="33">
        <f t="shared" si="177"/>
        <v>32.03125</v>
      </c>
      <c r="J4235" s="78">
        <f t="shared" si="177"/>
        <v>17.708333333333336</v>
      </c>
      <c r="K4235" s="78">
        <f t="shared" si="177"/>
        <v>49.739583333333329</v>
      </c>
      <c r="L4235" s="234">
        <f t="shared" si="177"/>
        <v>19.270833333333336</v>
      </c>
    </row>
    <row r="4236" spans="1:12" ht="11.25" customHeight="1" x14ac:dyDescent="0.4">
      <c r="A4236" s="253"/>
      <c r="B4236" s="261" t="s">
        <v>50</v>
      </c>
      <c r="C4236" s="30">
        <v>7</v>
      </c>
      <c r="D4236" s="30">
        <v>3</v>
      </c>
      <c r="E4236" s="30">
        <v>51</v>
      </c>
      <c r="F4236" s="30">
        <v>6</v>
      </c>
      <c r="G4236" s="30">
        <v>10</v>
      </c>
      <c r="H4236" s="30">
        <v>10</v>
      </c>
      <c r="I4236" s="30">
        <v>20</v>
      </c>
      <c r="J4236" s="30">
        <v>15</v>
      </c>
      <c r="K4236" s="30">
        <v>41</v>
      </c>
      <c r="L4236" s="232">
        <v>19</v>
      </c>
    </row>
    <row r="4237" spans="1:12" ht="11.25" customHeight="1" x14ac:dyDescent="0.4">
      <c r="A4237" s="253"/>
      <c r="B4237" s="261"/>
      <c r="C4237" s="33">
        <f t="shared" ref="C4237:L4237" si="178">C4236/$H4306*100</f>
        <v>9.2105263157894726</v>
      </c>
      <c r="D4237" s="33">
        <f t="shared" si="178"/>
        <v>3.9473684210526314</v>
      </c>
      <c r="E4237" s="33">
        <f t="shared" si="178"/>
        <v>67.10526315789474</v>
      </c>
      <c r="F4237" s="33">
        <f t="shared" si="178"/>
        <v>7.8947368421052628</v>
      </c>
      <c r="G4237" s="33">
        <f t="shared" si="178"/>
        <v>13.157894736842104</v>
      </c>
      <c r="H4237" s="33">
        <f t="shared" si="178"/>
        <v>13.157894736842104</v>
      </c>
      <c r="I4237" s="33">
        <f t="shared" si="178"/>
        <v>26.315789473684209</v>
      </c>
      <c r="J4237" s="33">
        <f t="shared" si="178"/>
        <v>19.736842105263158</v>
      </c>
      <c r="K4237" s="33">
        <f t="shared" si="178"/>
        <v>53.94736842105263</v>
      </c>
      <c r="L4237" s="234">
        <f t="shared" si="178"/>
        <v>25</v>
      </c>
    </row>
    <row r="4238" spans="1:12" ht="11.25" customHeight="1" x14ac:dyDescent="0.4">
      <c r="A4238" s="253"/>
      <c r="B4238" s="262" t="s">
        <v>51</v>
      </c>
      <c r="C4238" s="30">
        <v>1</v>
      </c>
      <c r="D4238" s="30">
        <v>1</v>
      </c>
      <c r="E4238" s="30">
        <v>9</v>
      </c>
      <c r="F4238" s="30">
        <v>0</v>
      </c>
      <c r="G4238" s="30">
        <v>5</v>
      </c>
      <c r="H4238" s="30">
        <v>3</v>
      </c>
      <c r="I4238" s="30">
        <v>12</v>
      </c>
      <c r="J4238" s="30">
        <v>5</v>
      </c>
      <c r="K4238" s="30">
        <v>20</v>
      </c>
      <c r="L4238" s="232">
        <v>4</v>
      </c>
    </row>
    <row r="4239" spans="1:12" ht="11.25" customHeight="1" x14ac:dyDescent="0.4">
      <c r="A4239" s="253"/>
      <c r="B4239" s="260"/>
      <c r="C4239" s="33">
        <f t="shared" ref="C4239:L4239" si="179">C4238/$H4308*100</f>
        <v>3.0303030303030303</v>
      </c>
      <c r="D4239" s="33">
        <f t="shared" si="179"/>
        <v>3.0303030303030303</v>
      </c>
      <c r="E4239" s="33">
        <f t="shared" si="179"/>
        <v>27.27272727272727</v>
      </c>
      <c r="F4239" s="33">
        <f t="shared" si="179"/>
        <v>0</v>
      </c>
      <c r="G4239" s="33">
        <f t="shared" si="179"/>
        <v>15.151515151515152</v>
      </c>
      <c r="H4239" s="33">
        <f t="shared" si="179"/>
        <v>9.0909090909090917</v>
      </c>
      <c r="I4239" s="33">
        <f t="shared" si="179"/>
        <v>36.363636363636367</v>
      </c>
      <c r="J4239" s="33">
        <f t="shared" si="179"/>
        <v>15.151515151515152</v>
      </c>
      <c r="K4239" s="33">
        <f t="shared" si="179"/>
        <v>60.606060606060609</v>
      </c>
      <c r="L4239" s="234">
        <f t="shared" si="179"/>
        <v>12.121212121212121</v>
      </c>
    </row>
    <row r="4240" spans="1:12" ht="11.25" customHeight="1" x14ac:dyDescent="0.4">
      <c r="A4240" s="253"/>
      <c r="B4240" s="261" t="s">
        <v>61</v>
      </c>
      <c r="C4240" s="30">
        <v>37</v>
      </c>
      <c r="D4240" s="30">
        <v>4</v>
      </c>
      <c r="E4240" s="30">
        <v>180</v>
      </c>
      <c r="F4240" s="30">
        <v>34</v>
      </c>
      <c r="G4240" s="30">
        <v>42</v>
      </c>
      <c r="H4240" s="30">
        <v>12</v>
      </c>
      <c r="I4240" s="30">
        <v>62</v>
      </c>
      <c r="J4240" s="30">
        <v>37</v>
      </c>
      <c r="K4240" s="30">
        <v>114</v>
      </c>
      <c r="L4240" s="232">
        <v>43</v>
      </c>
    </row>
    <row r="4241" spans="1:12" ht="11.25" customHeight="1" x14ac:dyDescent="0.4">
      <c r="A4241" s="253"/>
      <c r="B4241" s="261"/>
      <c r="C4241" s="33">
        <f t="shared" ref="C4241:L4241" si="180">C4240/$H4310*100</f>
        <v>14.624505928853754</v>
      </c>
      <c r="D4241" s="33">
        <f t="shared" si="180"/>
        <v>1.5810276679841897</v>
      </c>
      <c r="E4241" s="33">
        <f t="shared" si="180"/>
        <v>71.146245059288532</v>
      </c>
      <c r="F4241" s="33">
        <f t="shared" si="180"/>
        <v>13.438735177865613</v>
      </c>
      <c r="G4241" s="33">
        <f t="shared" si="180"/>
        <v>16.600790513833992</v>
      </c>
      <c r="H4241" s="33">
        <f t="shared" si="180"/>
        <v>4.7430830039525684</v>
      </c>
      <c r="I4241" s="33">
        <f t="shared" si="180"/>
        <v>24.505928853754941</v>
      </c>
      <c r="J4241" s="33">
        <f t="shared" si="180"/>
        <v>14.624505928853754</v>
      </c>
      <c r="K4241" s="33">
        <f t="shared" si="180"/>
        <v>45.059288537549406</v>
      </c>
      <c r="L4241" s="234">
        <f t="shared" si="180"/>
        <v>16.996047430830039</v>
      </c>
    </row>
    <row r="4242" spans="1:12" ht="11.25" customHeight="1" x14ac:dyDescent="0.4">
      <c r="A4242" s="253"/>
      <c r="B4242" s="262" t="s">
        <v>33</v>
      </c>
      <c r="C4242" s="30">
        <v>5</v>
      </c>
      <c r="D4242" s="30">
        <v>1</v>
      </c>
      <c r="E4242" s="30">
        <v>17</v>
      </c>
      <c r="F4242" s="30">
        <v>1</v>
      </c>
      <c r="G4242" s="30">
        <v>7</v>
      </c>
      <c r="H4242" s="30">
        <v>4</v>
      </c>
      <c r="I4242" s="30">
        <v>12</v>
      </c>
      <c r="J4242" s="30">
        <v>3</v>
      </c>
      <c r="K4242" s="30">
        <v>23</v>
      </c>
      <c r="L4242" s="232">
        <v>13</v>
      </c>
    </row>
    <row r="4243" spans="1:12" ht="11.25" customHeight="1" x14ac:dyDescent="0.4">
      <c r="A4243" s="253"/>
      <c r="B4243" s="260"/>
      <c r="C4243" s="33">
        <f t="shared" ref="C4243:L4243" si="181">C4242/$H4312*100</f>
        <v>11.904761904761903</v>
      </c>
      <c r="D4243" s="33">
        <f t="shared" si="181"/>
        <v>2.3809523809523809</v>
      </c>
      <c r="E4243" s="33">
        <f t="shared" si="181"/>
        <v>40.476190476190474</v>
      </c>
      <c r="F4243" s="33">
        <f t="shared" si="181"/>
        <v>2.3809523809523809</v>
      </c>
      <c r="G4243" s="33">
        <f t="shared" si="181"/>
        <v>16.666666666666664</v>
      </c>
      <c r="H4243" s="33">
        <f t="shared" si="181"/>
        <v>9.5238095238095237</v>
      </c>
      <c r="I4243" s="33">
        <f t="shared" si="181"/>
        <v>28.571428571428569</v>
      </c>
      <c r="J4243" s="33">
        <f t="shared" si="181"/>
        <v>7.1428571428571423</v>
      </c>
      <c r="K4243" s="33">
        <f t="shared" si="181"/>
        <v>54.761904761904766</v>
      </c>
      <c r="L4243" s="234">
        <f t="shared" si="181"/>
        <v>30.952380952380953</v>
      </c>
    </row>
    <row r="4244" spans="1:12" ht="11.25" customHeight="1" x14ac:dyDescent="0.4">
      <c r="A4244" s="253"/>
      <c r="B4244" s="261" t="s">
        <v>48</v>
      </c>
      <c r="C4244" s="30">
        <v>1</v>
      </c>
      <c r="D4244" s="30">
        <v>0</v>
      </c>
      <c r="E4244" s="30">
        <v>1</v>
      </c>
      <c r="F4244" s="30">
        <v>1</v>
      </c>
      <c r="G4244" s="30">
        <v>0</v>
      </c>
      <c r="H4244" s="30">
        <v>0</v>
      </c>
      <c r="I4244" s="30">
        <v>1</v>
      </c>
      <c r="J4244" s="30">
        <v>2</v>
      </c>
      <c r="K4244" s="30">
        <v>3</v>
      </c>
      <c r="L4244" s="232">
        <v>1</v>
      </c>
    </row>
    <row r="4245" spans="1:12" ht="11.25" customHeight="1" x14ac:dyDescent="0.4">
      <c r="A4245" s="254"/>
      <c r="B4245" s="268"/>
      <c r="C4245" s="34">
        <f t="shared" ref="C4245:L4245" si="182">C4244/$H4314*100</f>
        <v>16.666666666666664</v>
      </c>
      <c r="D4245" s="34">
        <f t="shared" si="182"/>
        <v>0</v>
      </c>
      <c r="E4245" s="34">
        <f t="shared" si="182"/>
        <v>16.666666666666664</v>
      </c>
      <c r="F4245" s="34">
        <f t="shared" si="182"/>
        <v>16.666666666666664</v>
      </c>
      <c r="G4245" s="34">
        <f t="shared" si="182"/>
        <v>0</v>
      </c>
      <c r="H4245" s="34">
        <f t="shared" si="182"/>
        <v>0</v>
      </c>
      <c r="I4245" s="34">
        <f t="shared" si="182"/>
        <v>16.666666666666664</v>
      </c>
      <c r="J4245" s="34">
        <f t="shared" si="182"/>
        <v>33.333333333333329</v>
      </c>
      <c r="K4245" s="34">
        <f t="shared" si="182"/>
        <v>50</v>
      </c>
      <c r="L4245" s="236">
        <f t="shared" si="182"/>
        <v>16.666666666666664</v>
      </c>
    </row>
    <row r="4246" spans="1:12" ht="11.25" customHeight="1" x14ac:dyDescent="0.4">
      <c r="A4246" s="249" t="s">
        <v>21</v>
      </c>
      <c r="B4246" s="259" t="s">
        <v>65</v>
      </c>
      <c r="C4246" s="30">
        <v>17</v>
      </c>
      <c r="D4246" s="30">
        <v>3</v>
      </c>
      <c r="E4246" s="30">
        <v>85</v>
      </c>
      <c r="F4246" s="30">
        <v>9</v>
      </c>
      <c r="G4246" s="30">
        <v>30</v>
      </c>
      <c r="H4246" s="30">
        <v>11</v>
      </c>
      <c r="I4246" s="30">
        <v>40</v>
      </c>
      <c r="J4246" s="30">
        <v>20</v>
      </c>
      <c r="K4246" s="30">
        <v>59</v>
      </c>
      <c r="L4246" s="232">
        <v>35</v>
      </c>
    </row>
    <row r="4247" spans="1:12" ht="11.25" customHeight="1" x14ac:dyDescent="0.4">
      <c r="A4247" s="250"/>
      <c r="B4247" s="260"/>
      <c r="C4247" s="33">
        <f t="shared" ref="C4247:L4247" si="183">C4246/$H4316*100</f>
        <v>11.805555555555555</v>
      </c>
      <c r="D4247" s="33">
        <f t="shared" si="183"/>
        <v>2.083333333333333</v>
      </c>
      <c r="E4247" s="33">
        <f t="shared" si="183"/>
        <v>59.027777777777779</v>
      </c>
      <c r="F4247" s="33">
        <f t="shared" si="183"/>
        <v>6.25</v>
      </c>
      <c r="G4247" s="33">
        <f t="shared" si="183"/>
        <v>20.833333333333336</v>
      </c>
      <c r="H4247" s="33">
        <f t="shared" si="183"/>
        <v>7.6388888888888893</v>
      </c>
      <c r="I4247" s="33">
        <f t="shared" si="183"/>
        <v>27.777777777777779</v>
      </c>
      <c r="J4247" s="33">
        <f t="shared" si="183"/>
        <v>13.888888888888889</v>
      </c>
      <c r="K4247" s="33">
        <f t="shared" si="183"/>
        <v>40.972222222222221</v>
      </c>
      <c r="L4247" s="234">
        <f t="shared" si="183"/>
        <v>24.305555555555554</v>
      </c>
    </row>
    <row r="4248" spans="1:12" ht="11.25" customHeight="1" x14ac:dyDescent="0.4">
      <c r="A4248" s="250"/>
      <c r="B4248" s="261" t="s">
        <v>67</v>
      </c>
      <c r="C4248" s="30">
        <v>21</v>
      </c>
      <c r="D4248" s="30">
        <v>2</v>
      </c>
      <c r="E4248" s="30">
        <v>122</v>
      </c>
      <c r="F4248" s="30">
        <v>15</v>
      </c>
      <c r="G4248" s="30">
        <v>39</v>
      </c>
      <c r="H4248" s="30">
        <v>10</v>
      </c>
      <c r="I4248" s="30">
        <v>60</v>
      </c>
      <c r="J4248" s="30">
        <v>30</v>
      </c>
      <c r="K4248" s="30">
        <v>93</v>
      </c>
      <c r="L4248" s="232">
        <v>42</v>
      </c>
    </row>
    <row r="4249" spans="1:12" ht="11.25" customHeight="1" x14ac:dyDescent="0.4">
      <c r="A4249" s="250"/>
      <c r="B4249" s="261"/>
      <c r="C4249" s="33">
        <f t="shared" ref="C4249:L4249" si="184">C4248/$H4318*100</f>
        <v>11.052631578947368</v>
      </c>
      <c r="D4249" s="33">
        <f t="shared" si="184"/>
        <v>1.0526315789473684</v>
      </c>
      <c r="E4249" s="33">
        <f t="shared" si="184"/>
        <v>64.21052631578948</v>
      </c>
      <c r="F4249" s="33">
        <f t="shared" si="184"/>
        <v>7.8947368421052628</v>
      </c>
      <c r="G4249" s="33">
        <f t="shared" si="184"/>
        <v>20.526315789473685</v>
      </c>
      <c r="H4249" s="33">
        <f t="shared" si="184"/>
        <v>5.2631578947368416</v>
      </c>
      <c r="I4249" s="33">
        <f t="shared" si="184"/>
        <v>31.578947368421051</v>
      </c>
      <c r="J4249" s="33">
        <f t="shared" si="184"/>
        <v>15.789473684210526</v>
      </c>
      <c r="K4249" s="33">
        <f t="shared" si="184"/>
        <v>48.947368421052637</v>
      </c>
      <c r="L4249" s="234">
        <f t="shared" si="184"/>
        <v>22.105263157894736</v>
      </c>
    </row>
    <row r="4250" spans="1:12" ht="11.25" customHeight="1" x14ac:dyDescent="0.4">
      <c r="A4250" s="250"/>
      <c r="B4250" s="262" t="s">
        <v>69</v>
      </c>
      <c r="C4250" s="30">
        <v>50</v>
      </c>
      <c r="D4250" s="30">
        <v>22</v>
      </c>
      <c r="E4250" s="30">
        <v>237</v>
      </c>
      <c r="F4250" s="30">
        <v>32</v>
      </c>
      <c r="G4250" s="30">
        <v>69</v>
      </c>
      <c r="H4250" s="30">
        <v>25</v>
      </c>
      <c r="I4250" s="30">
        <v>128</v>
      </c>
      <c r="J4250" s="30">
        <v>66</v>
      </c>
      <c r="K4250" s="30">
        <v>230</v>
      </c>
      <c r="L4250" s="232">
        <v>70</v>
      </c>
    </row>
    <row r="4251" spans="1:12" ht="11.25" customHeight="1" x14ac:dyDescent="0.4">
      <c r="A4251" s="250"/>
      <c r="B4251" s="260"/>
      <c r="C4251" s="33">
        <f t="shared" ref="C4251:L4251" si="185">C4250/$H4320*100</f>
        <v>11.52073732718894</v>
      </c>
      <c r="D4251" s="33">
        <f t="shared" si="185"/>
        <v>5.0691244239631335</v>
      </c>
      <c r="E4251" s="33">
        <f t="shared" si="185"/>
        <v>54.60829493087558</v>
      </c>
      <c r="F4251" s="33">
        <f t="shared" si="185"/>
        <v>7.3732718894009217</v>
      </c>
      <c r="G4251" s="33">
        <f t="shared" si="185"/>
        <v>15.898617511520738</v>
      </c>
      <c r="H4251" s="33">
        <f t="shared" si="185"/>
        <v>5.7603686635944698</v>
      </c>
      <c r="I4251" s="33">
        <f t="shared" si="185"/>
        <v>29.493087557603687</v>
      </c>
      <c r="J4251" s="33">
        <f t="shared" si="185"/>
        <v>15.207373271889402</v>
      </c>
      <c r="K4251" s="33">
        <f t="shared" si="185"/>
        <v>52.995391705069125</v>
      </c>
      <c r="L4251" s="234">
        <f t="shared" si="185"/>
        <v>16.129032258064516</v>
      </c>
    </row>
    <row r="4252" spans="1:12" ht="11.25" customHeight="1" x14ac:dyDescent="0.4">
      <c r="A4252" s="250"/>
      <c r="B4252" s="261" t="s">
        <v>70</v>
      </c>
      <c r="C4252" s="30">
        <v>20</v>
      </c>
      <c r="D4252" s="30">
        <v>10</v>
      </c>
      <c r="E4252" s="30">
        <v>67</v>
      </c>
      <c r="F4252" s="30">
        <v>8</v>
      </c>
      <c r="G4252" s="30">
        <v>27</v>
      </c>
      <c r="H4252" s="30">
        <v>8</v>
      </c>
      <c r="I4252" s="30">
        <v>42</v>
      </c>
      <c r="J4252" s="30">
        <v>23</v>
      </c>
      <c r="K4252" s="30">
        <v>63</v>
      </c>
      <c r="L4252" s="232">
        <v>18</v>
      </c>
    </row>
    <row r="4253" spans="1:12" ht="11.25" customHeight="1" x14ac:dyDescent="0.4">
      <c r="A4253" s="250"/>
      <c r="B4253" s="261"/>
      <c r="C4253" s="33">
        <f t="shared" ref="C4253:L4253" si="186">C4252/$H4322*100</f>
        <v>16</v>
      </c>
      <c r="D4253" s="33">
        <f t="shared" si="186"/>
        <v>8</v>
      </c>
      <c r="E4253" s="33">
        <f t="shared" si="186"/>
        <v>53.6</v>
      </c>
      <c r="F4253" s="33">
        <f t="shared" si="186"/>
        <v>6.4</v>
      </c>
      <c r="G4253" s="33">
        <f t="shared" si="186"/>
        <v>21.6</v>
      </c>
      <c r="H4253" s="33">
        <f t="shared" si="186"/>
        <v>6.4</v>
      </c>
      <c r="I4253" s="33">
        <f t="shared" si="186"/>
        <v>33.6</v>
      </c>
      <c r="J4253" s="33">
        <f t="shared" si="186"/>
        <v>18.399999999999999</v>
      </c>
      <c r="K4253" s="33">
        <f t="shared" si="186"/>
        <v>50.4</v>
      </c>
      <c r="L4253" s="234">
        <f t="shared" si="186"/>
        <v>14.399999999999999</v>
      </c>
    </row>
    <row r="4254" spans="1:12" ht="11.25" customHeight="1" x14ac:dyDescent="0.4">
      <c r="A4254" s="250"/>
      <c r="B4254" s="262" t="s">
        <v>72</v>
      </c>
      <c r="C4254" s="30">
        <v>6</v>
      </c>
      <c r="D4254" s="30">
        <v>0</v>
      </c>
      <c r="E4254" s="30">
        <v>27</v>
      </c>
      <c r="F4254" s="30">
        <v>4</v>
      </c>
      <c r="G4254" s="30">
        <v>8</v>
      </c>
      <c r="H4254" s="30">
        <v>5</v>
      </c>
      <c r="I4254" s="30">
        <v>7</v>
      </c>
      <c r="J4254" s="30">
        <v>6</v>
      </c>
      <c r="K4254" s="30">
        <v>28</v>
      </c>
      <c r="L4254" s="232">
        <v>12</v>
      </c>
    </row>
    <row r="4255" spans="1:12" ht="11.25" customHeight="1" x14ac:dyDescent="0.4">
      <c r="A4255" s="250"/>
      <c r="B4255" s="260"/>
      <c r="C4255" s="33">
        <f t="shared" ref="C4255:L4255" si="187">C4254/$H4324*100</f>
        <v>11.320754716981133</v>
      </c>
      <c r="D4255" s="33">
        <f t="shared" si="187"/>
        <v>0</v>
      </c>
      <c r="E4255" s="33">
        <f t="shared" si="187"/>
        <v>50.943396226415096</v>
      </c>
      <c r="F4255" s="33">
        <f t="shared" si="187"/>
        <v>7.5471698113207548</v>
      </c>
      <c r="G4255" s="33">
        <f t="shared" si="187"/>
        <v>15.09433962264151</v>
      </c>
      <c r="H4255" s="33">
        <f t="shared" si="187"/>
        <v>9.433962264150944</v>
      </c>
      <c r="I4255" s="33">
        <f t="shared" si="187"/>
        <v>13.20754716981132</v>
      </c>
      <c r="J4255" s="33">
        <f t="shared" si="187"/>
        <v>11.320754716981133</v>
      </c>
      <c r="K4255" s="33">
        <f t="shared" si="187"/>
        <v>52.830188679245282</v>
      </c>
      <c r="L4255" s="234">
        <f t="shared" si="187"/>
        <v>22.641509433962266</v>
      </c>
    </row>
    <row r="4256" spans="1:12" ht="11.25" customHeight="1" x14ac:dyDescent="0.4">
      <c r="A4256" s="250"/>
      <c r="B4256" s="261" t="s">
        <v>48</v>
      </c>
      <c r="C4256" s="30">
        <v>1</v>
      </c>
      <c r="D4256" s="30">
        <v>0</v>
      </c>
      <c r="E4256" s="30">
        <v>3</v>
      </c>
      <c r="F4256" s="30">
        <v>2</v>
      </c>
      <c r="G4256" s="30">
        <v>0</v>
      </c>
      <c r="H4256" s="30">
        <v>0</v>
      </c>
      <c r="I4256" s="30">
        <v>0</v>
      </c>
      <c r="J4256" s="30">
        <v>1</v>
      </c>
      <c r="K4256" s="30">
        <v>4</v>
      </c>
      <c r="L4256" s="232">
        <v>1</v>
      </c>
    </row>
    <row r="4257" spans="1:12" ht="11.25" customHeight="1" x14ac:dyDescent="0.4">
      <c r="A4257" s="251"/>
      <c r="B4257" s="268"/>
      <c r="C4257" s="36">
        <f t="shared" ref="C4257:L4257" si="188">C4256/$H4326*100</f>
        <v>14.285714285714285</v>
      </c>
      <c r="D4257" s="36">
        <f t="shared" si="188"/>
        <v>0</v>
      </c>
      <c r="E4257" s="36">
        <f t="shared" si="188"/>
        <v>42.857142857142854</v>
      </c>
      <c r="F4257" s="36">
        <f t="shared" si="188"/>
        <v>28.571428571428569</v>
      </c>
      <c r="G4257" s="36">
        <f t="shared" si="188"/>
        <v>0</v>
      </c>
      <c r="H4257" s="36">
        <f t="shared" si="188"/>
        <v>0</v>
      </c>
      <c r="I4257" s="36">
        <f t="shared" si="188"/>
        <v>0</v>
      </c>
      <c r="J4257" s="36">
        <f t="shared" si="188"/>
        <v>14.285714285714285</v>
      </c>
      <c r="K4257" s="36">
        <f t="shared" si="188"/>
        <v>57.142857142857139</v>
      </c>
      <c r="L4257" s="235">
        <f t="shared" si="188"/>
        <v>14.285714285714285</v>
      </c>
    </row>
    <row r="4258" spans="1:12" ht="11.25" customHeight="1" x14ac:dyDescent="0.4">
      <c r="A4258" s="2"/>
      <c r="B4258" s="8"/>
      <c r="C4258" s="25"/>
      <c r="D4258" s="25"/>
      <c r="E4258" s="25"/>
      <c r="F4258" s="25"/>
      <c r="G4258" s="25"/>
      <c r="H4258" s="6"/>
      <c r="I4258" s="6"/>
      <c r="J4258" s="6"/>
      <c r="K4258" s="6"/>
      <c r="L4258" s="6"/>
    </row>
    <row r="4259" spans="1:12" ht="11.25" customHeight="1" x14ac:dyDescent="0.4">
      <c r="A4259" s="2"/>
      <c r="B4259" s="8"/>
      <c r="C4259" s="25"/>
      <c r="D4259" s="25"/>
      <c r="E4259" s="25"/>
      <c r="F4259" s="25"/>
      <c r="G4259" s="25"/>
      <c r="H4259" s="6"/>
      <c r="I4259" s="6"/>
      <c r="J4259" s="6"/>
      <c r="K4259" s="6"/>
      <c r="L4259" s="6"/>
    </row>
    <row r="4260" spans="1:12" x14ac:dyDescent="0.4">
      <c r="A4260" s="321" t="s">
        <v>19</v>
      </c>
      <c r="B4260" s="321"/>
      <c r="C4260" s="321"/>
      <c r="D4260" s="321"/>
      <c r="E4260" s="321"/>
      <c r="F4260" s="321"/>
      <c r="G4260" s="321"/>
      <c r="H4260" s="321"/>
      <c r="I4260" s="321"/>
      <c r="J4260" s="321"/>
      <c r="K4260" s="321"/>
      <c r="L4260" s="321"/>
    </row>
    <row r="4261" spans="1:12" ht="30" customHeight="1" x14ac:dyDescent="0.4">
      <c r="A4261" s="291" t="s">
        <v>309</v>
      </c>
      <c r="B4261" s="291"/>
      <c r="C4261" s="291"/>
      <c r="D4261" s="291"/>
      <c r="E4261" s="291"/>
      <c r="F4261" s="291"/>
      <c r="G4261" s="291"/>
      <c r="H4261" s="291"/>
      <c r="I4261" s="291"/>
      <c r="J4261" s="291"/>
      <c r="K4261" s="291"/>
      <c r="L4261" s="291"/>
    </row>
    <row r="4262" spans="1:12" ht="24" customHeight="1" x14ac:dyDescent="0.15">
      <c r="A4262" s="277"/>
      <c r="B4262" s="278"/>
      <c r="C4262" s="283" t="s">
        <v>150</v>
      </c>
      <c r="D4262" s="283" t="s">
        <v>193</v>
      </c>
      <c r="E4262" s="283" t="s">
        <v>255</v>
      </c>
      <c r="F4262" s="283" t="s">
        <v>191</v>
      </c>
      <c r="G4262" s="303" t="s">
        <v>81</v>
      </c>
      <c r="H4262" s="300" t="s">
        <v>303</v>
      </c>
      <c r="I4262" s="302"/>
      <c r="J4262" s="6"/>
      <c r="K4262" s="6"/>
      <c r="L4262" s="6"/>
    </row>
    <row r="4263" spans="1:12" ht="100.5" customHeight="1" x14ac:dyDescent="0.15">
      <c r="A4263" s="279" t="s">
        <v>11</v>
      </c>
      <c r="B4263" s="280"/>
      <c r="C4263" s="284"/>
      <c r="D4263" s="284"/>
      <c r="E4263" s="284"/>
      <c r="F4263" s="284"/>
      <c r="G4263" s="304"/>
      <c r="H4263" s="301"/>
      <c r="I4263" s="302"/>
      <c r="J4263" s="116"/>
      <c r="K4263" s="116"/>
      <c r="L4263" s="116"/>
    </row>
    <row r="4264" spans="1:12" ht="11.25" customHeight="1" x14ac:dyDescent="0.4">
      <c r="A4264" s="255" t="s">
        <v>9</v>
      </c>
      <c r="B4264" s="256"/>
      <c r="C4264" s="38">
        <f>C4266+C4268+C4270+C4272</f>
        <v>189</v>
      </c>
      <c r="D4264" s="38">
        <f>D4266+D4268+D4270+D4272</f>
        <v>108</v>
      </c>
      <c r="E4264" s="38">
        <f>E4266+E4268+E4270+E4272</f>
        <v>13</v>
      </c>
      <c r="F4264" s="38">
        <f>F4266+F4268+F4270+F4272</f>
        <v>107</v>
      </c>
      <c r="G4264" s="38">
        <f>G4266+G4268+G4270+G4272</f>
        <v>41</v>
      </c>
      <c r="H4264" s="97">
        <f>C4124</f>
        <v>953</v>
      </c>
      <c r="I4264" s="140"/>
      <c r="J4264" s="117"/>
      <c r="K4264" s="117"/>
      <c r="L4264" s="117"/>
    </row>
    <row r="4265" spans="1:12" ht="11.25" customHeight="1" x14ac:dyDescent="0.4">
      <c r="A4265" s="257"/>
      <c r="B4265" s="258"/>
      <c r="C4265" s="29">
        <f>C4264/$H4264*100</f>
        <v>19.832109129066108</v>
      </c>
      <c r="D4265" s="29">
        <f>D4264/$H4264*100</f>
        <v>11.332633788037775</v>
      </c>
      <c r="E4265" s="29">
        <f>E4264/$H4264*100</f>
        <v>1.3641133263378804</v>
      </c>
      <c r="F4265" s="29">
        <f>F4264/$H4264*100</f>
        <v>11.227701993704093</v>
      </c>
      <c r="G4265" s="77">
        <f>G4264/$H4264*100</f>
        <v>4.3022035676810075</v>
      </c>
      <c r="H4265" s="148"/>
      <c r="I4265" s="25"/>
      <c r="J4265" s="117"/>
      <c r="K4265" s="117"/>
      <c r="L4265" s="117"/>
    </row>
    <row r="4266" spans="1:12" ht="11.25" customHeight="1" x14ac:dyDescent="0.4">
      <c r="A4266" s="249" t="s">
        <v>24</v>
      </c>
      <c r="B4266" s="259" t="s">
        <v>25</v>
      </c>
      <c r="C4266" s="30">
        <v>128</v>
      </c>
      <c r="D4266" s="30">
        <v>80</v>
      </c>
      <c r="E4266" s="30">
        <v>11</v>
      </c>
      <c r="F4266" s="30">
        <v>59</v>
      </c>
      <c r="G4266" s="93">
        <v>34</v>
      </c>
      <c r="H4266" s="97">
        <f>C4126</f>
        <v>710</v>
      </c>
      <c r="I4266" s="140"/>
      <c r="J4266" s="117"/>
      <c r="K4266" s="117"/>
      <c r="L4266" s="117"/>
    </row>
    <row r="4267" spans="1:12" ht="11.25" customHeight="1" x14ac:dyDescent="0.4">
      <c r="A4267" s="250"/>
      <c r="B4267" s="260"/>
      <c r="C4267" s="32">
        <f>C4266/$H4266*100</f>
        <v>18.028169014084508</v>
      </c>
      <c r="D4267" s="32">
        <f>D4266/$H4266*100</f>
        <v>11.267605633802818</v>
      </c>
      <c r="E4267" s="32">
        <f>E4266/$H4266*100</f>
        <v>1.5492957746478873</v>
      </c>
      <c r="F4267" s="32">
        <f>F4266/$H4266*100</f>
        <v>8.3098591549295779</v>
      </c>
      <c r="G4267" s="32">
        <f>G4266/$H4266*100</f>
        <v>4.788732394366197</v>
      </c>
      <c r="H4267" s="148"/>
      <c r="I4267" s="25"/>
      <c r="J4267" s="117"/>
      <c r="K4267" s="117"/>
      <c r="L4267" s="117"/>
    </row>
    <row r="4268" spans="1:12" ht="11.25" customHeight="1" x14ac:dyDescent="0.4">
      <c r="A4268" s="250"/>
      <c r="B4268" s="261" t="s">
        <v>26</v>
      </c>
      <c r="C4268" s="30">
        <v>30</v>
      </c>
      <c r="D4268" s="30">
        <v>15</v>
      </c>
      <c r="E4268" s="30">
        <v>1</v>
      </c>
      <c r="F4268" s="30">
        <v>31</v>
      </c>
      <c r="G4268" s="93">
        <v>6</v>
      </c>
      <c r="H4268" s="149">
        <f>C4128</f>
        <v>151</v>
      </c>
      <c r="I4268" s="140"/>
      <c r="J4268" s="117"/>
      <c r="K4268" s="117"/>
      <c r="L4268" s="117"/>
    </row>
    <row r="4269" spans="1:12" ht="11.25" customHeight="1" x14ac:dyDescent="0.4">
      <c r="A4269" s="250"/>
      <c r="B4269" s="261"/>
      <c r="C4269" s="33">
        <f>C4268/$H4268*100</f>
        <v>19.867549668874172</v>
      </c>
      <c r="D4269" s="33">
        <f>D4268/$H4268*100</f>
        <v>9.9337748344370862</v>
      </c>
      <c r="E4269" s="33">
        <f>E4268/$H4268*100</f>
        <v>0.66225165562913912</v>
      </c>
      <c r="F4269" s="33">
        <f>F4268/$H4268*100</f>
        <v>20.52980132450331</v>
      </c>
      <c r="G4269" s="33">
        <f>G4268/$H4268*100</f>
        <v>3.9735099337748347</v>
      </c>
      <c r="H4269" s="148"/>
      <c r="I4269" s="25"/>
      <c r="J4269" s="117"/>
      <c r="K4269" s="117"/>
      <c r="L4269" s="117"/>
    </row>
    <row r="4270" spans="1:12" ht="11.25" customHeight="1" x14ac:dyDescent="0.4">
      <c r="A4270" s="250"/>
      <c r="B4270" s="262" t="s">
        <v>17</v>
      </c>
      <c r="C4270" s="30">
        <v>23</v>
      </c>
      <c r="D4270" s="30">
        <v>6</v>
      </c>
      <c r="E4270" s="30">
        <v>1</v>
      </c>
      <c r="F4270" s="30">
        <v>11</v>
      </c>
      <c r="G4270" s="93">
        <v>1</v>
      </c>
      <c r="H4270" s="149">
        <f>C4130</f>
        <v>60</v>
      </c>
      <c r="I4270" s="140"/>
      <c r="J4270" s="117"/>
      <c r="K4270" s="117"/>
      <c r="L4270" s="117"/>
    </row>
    <row r="4271" spans="1:12" ht="11.25" customHeight="1" x14ac:dyDescent="0.4">
      <c r="A4271" s="250"/>
      <c r="B4271" s="260"/>
      <c r="C4271" s="33">
        <f>C4270/$H4270*100</f>
        <v>38.333333333333336</v>
      </c>
      <c r="D4271" s="33">
        <f>D4270/$H4270*100</f>
        <v>10</v>
      </c>
      <c r="E4271" s="33">
        <f>E4270/$H4270*100</f>
        <v>1.6666666666666667</v>
      </c>
      <c r="F4271" s="33">
        <f>F4270/$H4270*100</f>
        <v>18.333333333333332</v>
      </c>
      <c r="G4271" s="33">
        <f>G4270/$H4270*100</f>
        <v>1.6666666666666667</v>
      </c>
      <c r="H4271" s="148"/>
      <c r="I4271" s="25"/>
      <c r="J4271" s="117"/>
      <c r="K4271" s="117"/>
      <c r="L4271" s="117"/>
    </row>
    <row r="4272" spans="1:12" ht="11.25" customHeight="1" x14ac:dyDescent="0.4">
      <c r="A4272" s="250"/>
      <c r="B4272" s="261" t="s">
        <v>15</v>
      </c>
      <c r="C4272" s="30">
        <v>8</v>
      </c>
      <c r="D4272" s="30">
        <v>7</v>
      </c>
      <c r="E4272" s="30">
        <v>0</v>
      </c>
      <c r="F4272" s="30">
        <v>6</v>
      </c>
      <c r="G4272" s="93">
        <v>0</v>
      </c>
      <c r="H4272" s="149">
        <f>C4132</f>
        <v>32</v>
      </c>
      <c r="I4272" s="140"/>
      <c r="J4272" s="117"/>
      <c r="K4272" s="117"/>
      <c r="L4272" s="117"/>
    </row>
    <row r="4273" spans="1:12" ht="11.25" customHeight="1" x14ac:dyDescent="0.4">
      <c r="A4273" s="250"/>
      <c r="B4273" s="261"/>
      <c r="C4273" s="34">
        <f>C4272/$H4272*100</f>
        <v>25</v>
      </c>
      <c r="D4273" s="34">
        <f>D4272/$H4272*100</f>
        <v>21.875</v>
      </c>
      <c r="E4273" s="34">
        <f>E4272/$H4272*100</f>
        <v>0</v>
      </c>
      <c r="F4273" s="34">
        <f>F4272/$H4272*100</f>
        <v>18.75</v>
      </c>
      <c r="G4273" s="34">
        <f>G4272/$H4272*100</f>
        <v>0</v>
      </c>
      <c r="H4273" s="98"/>
      <c r="I4273" s="25"/>
      <c r="J4273" s="117"/>
      <c r="K4273" s="117"/>
      <c r="L4273" s="117"/>
    </row>
    <row r="4274" spans="1:12" ht="11.25" customHeight="1" x14ac:dyDescent="0.4">
      <c r="A4274" s="249" t="s">
        <v>29</v>
      </c>
      <c r="B4274" s="259" t="s">
        <v>30</v>
      </c>
      <c r="C4274" s="30">
        <v>85</v>
      </c>
      <c r="D4274" s="30">
        <v>42</v>
      </c>
      <c r="E4274" s="30">
        <v>3</v>
      </c>
      <c r="F4274" s="30">
        <v>43</v>
      </c>
      <c r="G4274" s="93">
        <v>20</v>
      </c>
      <c r="H4274" s="97">
        <f>C4134</f>
        <v>401</v>
      </c>
      <c r="I4274" s="140"/>
      <c r="J4274" s="117"/>
      <c r="K4274" s="117"/>
      <c r="L4274" s="117"/>
    </row>
    <row r="4275" spans="1:12" ht="11.25" customHeight="1" x14ac:dyDescent="0.4">
      <c r="A4275" s="250"/>
      <c r="B4275" s="261"/>
      <c r="C4275" s="32">
        <f>C4274/$H4274*100</f>
        <v>21.197007481296758</v>
      </c>
      <c r="D4275" s="32">
        <f>D4274/$H4274*100</f>
        <v>10.473815461346634</v>
      </c>
      <c r="E4275" s="32">
        <f>E4274/$H4274*100</f>
        <v>0.74812967581047385</v>
      </c>
      <c r="F4275" s="32">
        <f>F4274/$H4274*100</f>
        <v>10.723192019950124</v>
      </c>
      <c r="G4275" s="32">
        <f>G4274/$H4274*100</f>
        <v>4.9875311720698257</v>
      </c>
      <c r="H4275" s="148"/>
      <c r="I4275" s="25"/>
      <c r="J4275" s="117"/>
      <c r="K4275" s="117"/>
      <c r="L4275" s="117"/>
    </row>
    <row r="4276" spans="1:12" ht="11.25" customHeight="1" x14ac:dyDescent="0.4">
      <c r="A4276" s="250"/>
      <c r="B4276" s="262" t="s">
        <v>32</v>
      </c>
      <c r="C4276" s="30">
        <v>102</v>
      </c>
      <c r="D4276" s="30">
        <v>66</v>
      </c>
      <c r="E4276" s="30">
        <v>9</v>
      </c>
      <c r="F4276" s="30">
        <v>63</v>
      </c>
      <c r="G4276" s="93">
        <v>21</v>
      </c>
      <c r="H4276" s="149">
        <f>C4136</f>
        <v>547</v>
      </c>
      <c r="I4276" s="140"/>
      <c r="J4276" s="117"/>
      <c r="K4276" s="117"/>
      <c r="L4276" s="117"/>
    </row>
    <row r="4277" spans="1:12" ht="11.25" customHeight="1" x14ac:dyDescent="0.4">
      <c r="A4277" s="250"/>
      <c r="B4277" s="260"/>
      <c r="C4277" s="33">
        <f>C4276/$H4276*100</f>
        <v>18.647166361974406</v>
      </c>
      <c r="D4277" s="33">
        <f>D4276/$H4276*100</f>
        <v>12.065813528336381</v>
      </c>
      <c r="E4277" s="33">
        <f>E4276/$H4276*100</f>
        <v>1.6453382084095063</v>
      </c>
      <c r="F4277" s="33">
        <f>F4276/$H4276*100</f>
        <v>11.517367458866545</v>
      </c>
      <c r="G4277" s="33">
        <f>G4276/$H4276*100</f>
        <v>3.8391224862888484</v>
      </c>
      <c r="H4277" s="148"/>
      <c r="I4277" s="25"/>
      <c r="J4277" s="117"/>
      <c r="K4277" s="117"/>
      <c r="L4277" s="117"/>
    </row>
    <row r="4278" spans="1:12" ht="11.25" customHeight="1" x14ac:dyDescent="0.4">
      <c r="A4278" s="250"/>
      <c r="B4278" s="262" t="s">
        <v>33</v>
      </c>
      <c r="C4278" s="30">
        <v>1</v>
      </c>
      <c r="D4278" s="30">
        <v>0</v>
      </c>
      <c r="E4278" s="30">
        <v>0</v>
      </c>
      <c r="F4278" s="30">
        <v>0</v>
      </c>
      <c r="G4278" s="93">
        <v>0</v>
      </c>
      <c r="H4278" s="149">
        <f>C4138</f>
        <v>1</v>
      </c>
      <c r="I4278" s="140"/>
      <c r="J4278" s="117"/>
      <c r="K4278" s="117"/>
      <c r="L4278" s="117"/>
    </row>
    <row r="4279" spans="1:12" ht="11.25" customHeight="1" x14ac:dyDescent="0.4">
      <c r="A4279" s="250"/>
      <c r="B4279" s="260"/>
      <c r="C4279" s="32">
        <f>C4278/$H4278*100</f>
        <v>100</v>
      </c>
      <c r="D4279" s="32">
        <f>D4278/$H4278*100</f>
        <v>0</v>
      </c>
      <c r="E4279" s="32">
        <f>E4278/$H4278*100</f>
        <v>0</v>
      </c>
      <c r="F4279" s="32">
        <f>F4278/$H4278*100</f>
        <v>0</v>
      </c>
      <c r="G4279" s="32">
        <f>G4278/$H4278*100</f>
        <v>0</v>
      </c>
      <c r="H4279" s="148"/>
      <c r="I4279" s="25"/>
      <c r="J4279" s="117"/>
      <c r="K4279" s="117"/>
      <c r="L4279" s="117"/>
    </row>
    <row r="4280" spans="1:12" ht="11.25" customHeight="1" x14ac:dyDescent="0.4">
      <c r="A4280" s="250"/>
      <c r="B4280" s="261" t="s">
        <v>102</v>
      </c>
      <c r="C4280" s="67">
        <v>1</v>
      </c>
      <c r="D4280" s="67">
        <v>0</v>
      </c>
      <c r="E4280" s="67">
        <v>1</v>
      </c>
      <c r="F4280" s="67">
        <v>1</v>
      </c>
      <c r="G4280" s="95">
        <v>0</v>
      </c>
      <c r="H4280" s="125">
        <f>C4140</f>
        <v>3</v>
      </c>
      <c r="I4280" s="140"/>
      <c r="J4280" s="117"/>
      <c r="K4280" s="117"/>
      <c r="L4280" s="117"/>
    </row>
    <row r="4281" spans="1:12" ht="11.25" customHeight="1" x14ac:dyDescent="0.4">
      <c r="A4281" s="250"/>
      <c r="B4281" s="261"/>
      <c r="C4281" s="41">
        <f>C4280/$H4280*100</f>
        <v>33.333333333333329</v>
      </c>
      <c r="D4281" s="41">
        <f>D4280/$H4280*100</f>
        <v>0</v>
      </c>
      <c r="E4281" s="41">
        <f>E4280/$H4280*100</f>
        <v>33.333333333333329</v>
      </c>
      <c r="F4281" s="41">
        <f>F4280/$H4280*100</f>
        <v>33.333333333333329</v>
      </c>
      <c r="G4281" s="41">
        <f>G4280/$H4280*100</f>
        <v>0</v>
      </c>
      <c r="H4281" s="148"/>
      <c r="I4281" s="25"/>
      <c r="J4281" s="117"/>
      <c r="K4281" s="117"/>
      <c r="L4281" s="117"/>
    </row>
    <row r="4282" spans="1:12" ht="11.25" customHeight="1" x14ac:dyDescent="0.4">
      <c r="A4282" s="250"/>
      <c r="B4282" s="262" t="s">
        <v>48</v>
      </c>
      <c r="C4282" s="67">
        <v>0</v>
      </c>
      <c r="D4282" s="67">
        <v>0</v>
      </c>
      <c r="E4282" s="67">
        <v>0</v>
      </c>
      <c r="F4282" s="67">
        <v>0</v>
      </c>
      <c r="G4282" s="95">
        <v>0</v>
      </c>
      <c r="H4282" s="125">
        <f>C4142</f>
        <v>1</v>
      </c>
      <c r="I4282" s="140"/>
      <c r="J4282" s="117"/>
      <c r="K4282" s="117"/>
      <c r="L4282" s="117"/>
    </row>
    <row r="4283" spans="1:12" ht="11.25" customHeight="1" x14ac:dyDescent="0.4">
      <c r="A4283" s="251"/>
      <c r="B4283" s="268"/>
      <c r="C4283" s="34">
        <f>C4282/$H4282*100</f>
        <v>0</v>
      </c>
      <c r="D4283" s="34">
        <f>D4282/$H4282*100</f>
        <v>0</v>
      </c>
      <c r="E4283" s="34">
        <f>E4282/$H4282*100</f>
        <v>0</v>
      </c>
      <c r="F4283" s="34">
        <f>F4282/$H4282*100</f>
        <v>0</v>
      </c>
      <c r="G4283" s="34">
        <f>G4282/$H4282*100</f>
        <v>0</v>
      </c>
      <c r="H4283" s="98"/>
      <c r="I4283" s="25"/>
      <c r="J4283" s="117"/>
      <c r="K4283" s="117"/>
      <c r="L4283" s="117"/>
    </row>
    <row r="4284" spans="1:12" ht="11.25" customHeight="1" x14ac:dyDescent="0.4">
      <c r="A4284" s="249" t="s">
        <v>39</v>
      </c>
      <c r="B4284" s="259" t="s">
        <v>41</v>
      </c>
      <c r="C4284" s="30">
        <v>4</v>
      </c>
      <c r="D4284" s="30">
        <v>2</v>
      </c>
      <c r="E4284" s="30">
        <v>1</v>
      </c>
      <c r="F4284" s="30">
        <v>6</v>
      </c>
      <c r="G4284" s="93">
        <v>1</v>
      </c>
      <c r="H4284" s="97">
        <f>C4144</f>
        <v>28</v>
      </c>
      <c r="I4284" s="140"/>
      <c r="J4284" s="117"/>
      <c r="K4284" s="117"/>
      <c r="L4284" s="117"/>
    </row>
    <row r="4285" spans="1:12" ht="11.25" customHeight="1" x14ac:dyDescent="0.4">
      <c r="A4285" s="250"/>
      <c r="B4285" s="260"/>
      <c r="C4285" s="32">
        <f>C4284/$H4284*100</f>
        <v>14.285714285714285</v>
      </c>
      <c r="D4285" s="32">
        <f>D4284/$H4284*100</f>
        <v>7.1428571428571423</v>
      </c>
      <c r="E4285" s="32">
        <f>E4284/$H4284*100</f>
        <v>3.5714285714285712</v>
      </c>
      <c r="F4285" s="32">
        <f>F4284/$H4284*100</f>
        <v>21.428571428571427</v>
      </c>
      <c r="G4285" s="32">
        <f>G4284/$H4284*100</f>
        <v>3.5714285714285712</v>
      </c>
      <c r="H4285" s="148"/>
      <c r="I4285" s="25"/>
      <c r="J4285" s="117"/>
      <c r="K4285" s="117"/>
      <c r="L4285" s="117"/>
    </row>
    <row r="4286" spans="1:12" ht="11.25" customHeight="1" x14ac:dyDescent="0.4">
      <c r="A4286" s="250"/>
      <c r="B4286" s="261" t="s">
        <v>42</v>
      </c>
      <c r="C4286" s="30">
        <v>6</v>
      </c>
      <c r="D4286" s="30">
        <v>8</v>
      </c>
      <c r="E4286" s="30">
        <v>2</v>
      </c>
      <c r="F4286" s="30">
        <v>5</v>
      </c>
      <c r="G4286" s="93">
        <v>3</v>
      </c>
      <c r="H4286" s="149">
        <f>C4146</f>
        <v>64</v>
      </c>
      <c r="I4286" s="140"/>
      <c r="J4286" s="117"/>
      <c r="K4286" s="117"/>
      <c r="L4286" s="117"/>
    </row>
    <row r="4287" spans="1:12" ht="11.25" customHeight="1" x14ac:dyDescent="0.4">
      <c r="A4287" s="250"/>
      <c r="B4287" s="261"/>
      <c r="C4287" s="33">
        <f>C4286/$H4286*100</f>
        <v>9.375</v>
      </c>
      <c r="D4287" s="33">
        <f>D4286/$H4286*100</f>
        <v>12.5</v>
      </c>
      <c r="E4287" s="33">
        <f>E4286/$H4286*100</f>
        <v>3.125</v>
      </c>
      <c r="F4287" s="33">
        <f>F4286/$H4286*100</f>
        <v>7.8125</v>
      </c>
      <c r="G4287" s="33">
        <f>G4286/$H4286*100</f>
        <v>4.6875</v>
      </c>
      <c r="H4287" s="148"/>
      <c r="I4287" s="25"/>
      <c r="J4287" s="117"/>
      <c r="K4287" s="117"/>
      <c r="L4287" s="117"/>
    </row>
    <row r="4288" spans="1:12" ht="11.25" customHeight="1" x14ac:dyDescent="0.4">
      <c r="A4288" s="250"/>
      <c r="B4288" s="262" t="s">
        <v>43</v>
      </c>
      <c r="C4288" s="30">
        <v>19</v>
      </c>
      <c r="D4288" s="30">
        <v>9</v>
      </c>
      <c r="E4288" s="30">
        <v>0</v>
      </c>
      <c r="F4288" s="30">
        <v>10</v>
      </c>
      <c r="G4288" s="93">
        <v>4</v>
      </c>
      <c r="H4288" s="149">
        <f>C4148</f>
        <v>77</v>
      </c>
      <c r="I4288" s="140"/>
      <c r="J4288" s="117"/>
      <c r="K4288" s="117"/>
      <c r="L4288" s="117"/>
    </row>
    <row r="4289" spans="1:12" ht="11.25" customHeight="1" x14ac:dyDescent="0.4">
      <c r="A4289" s="250"/>
      <c r="B4289" s="260"/>
      <c r="C4289" s="33">
        <f>C4288/$H4288*100</f>
        <v>24.675324675324674</v>
      </c>
      <c r="D4289" s="33">
        <f>D4288/$H4288*100</f>
        <v>11.688311688311687</v>
      </c>
      <c r="E4289" s="33">
        <f>E4288/$H4288*100</f>
        <v>0</v>
      </c>
      <c r="F4289" s="33">
        <f>F4288/$H4288*100</f>
        <v>12.987012987012985</v>
      </c>
      <c r="G4289" s="33">
        <f>G4288/$H4288*100</f>
        <v>5.1948051948051948</v>
      </c>
      <c r="H4289" s="148"/>
      <c r="I4289" s="25"/>
      <c r="J4289" s="117"/>
      <c r="K4289" s="117"/>
      <c r="L4289" s="117"/>
    </row>
    <row r="4290" spans="1:12" ht="11.25" customHeight="1" x14ac:dyDescent="0.4">
      <c r="A4290" s="250"/>
      <c r="B4290" s="261" t="s">
        <v>44</v>
      </c>
      <c r="C4290" s="30">
        <v>26</v>
      </c>
      <c r="D4290" s="30">
        <v>15</v>
      </c>
      <c r="E4290" s="30">
        <v>2</v>
      </c>
      <c r="F4290" s="30">
        <v>9</v>
      </c>
      <c r="G4290" s="93">
        <v>7</v>
      </c>
      <c r="H4290" s="149">
        <f>C4150</f>
        <v>111</v>
      </c>
      <c r="I4290" s="140"/>
      <c r="J4290" s="117"/>
      <c r="K4290" s="117"/>
      <c r="L4290" s="117"/>
    </row>
    <row r="4291" spans="1:12" ht="11.25" customHeight="1" x14ac:dyDescent="0.4">
      <c r="A4291" s="250"/>
      <c r="B4291" s="261"/>
      <c r="C4291" s="33">
        <f>C4290/$H4290*100</f>
        <v>23.423423423423422</v>
      </c>
      <c r="D4291" s="33">
        <f>D4290/$H4290*100</f>
        <v>13.513513513513514</v>
      </c>
      <c r="E4291" s="33">
        <f>E4290/$H4290*100</f>
        <v>1.8018018018018018</v>
      </c>
      <c r="F4291" s="33">
        <f>F4290/$H4290*100</f>
        <v>8.1081081081081088</v>
      </c>
      <c r="G4291" s="33">
        <f>G4290/$H4290*100</f>
        <v>6.3063063063063058</v>
      </c>
      <c r="H4291" s="148"/>
      <c r="I4291" s="25"/>
      <c r="J4291" s="117"/>
      <c r="K4291" s="117"/>
      <c r="L4291" s="117"/>
    </row>
    <row r="4292" spans="1:12" ht="11.25" customHeight="1" x14ac:dyDescent="0.4">
      <c r="A4292" s="250"/>
      <c r="B4292" s="262" t="s">
        <v>46</v>
      </c>
      <c r="C4292" s="30">
        <v>43</v>
      </c>
      <c r="D4292" s="30">
        <v>18</v>
      </c>
      <c r="E4292" s="30">
        <v>1</v>
      </c>
      <c r="F4292" s="30">
        <v>12</v>
      </c>
      <c r="G4292" s="93">
        <v>11</v>
      </c>
      <c r="H4292" s="149">
        <f>C4152</f>
        <v>157</v>
      </c>
      <c r="I4292" s="140"/>
      <c r="J4292" s="117"/>
      <c r="K4292" s="117"/>
      <c r="L4292" s="117"/>
    </row>
    <row r="4293" spans="1:12" ht="11.25" customHeight="1" x14ac:dyDescent="0.4">
      <c r="A4293" s="250"/>
      <c r="B4293" s="260"/>
      <c r="C4293" s="33">
        <f>C4292/$H4292*100</f>
        <v>27.388535031847134</v>
      </c>
      <c r="D4293" s="33">
        <f>D4292/$H4292*100</f>
        <v>11.464968152866243</v>
      </c>
      <c r="E4293" s="33">
        <f>E4292/$H4292*100</f>
        <v>0.63694267515923575</v>
      </c>
      <c r="F4293" s="33">
        <f>F4292/$H4292*100</f>
        <v>7.6433121019108281</v>
      </c>
      <c r="G4293" s="33">
        <f>G4292/$H4292*100</f>
        <v>7.0063694267515926</v>
      </c>
      <c r="H4293" s="148"/>
      <c r="I4293" s="25"/>
      <c r="J4293" s="117"/>
      <c r="K4293" s="117"/>
      <c r="L4293" s="117"/>
    </row>
    <row r="4294" spans="1:12" ht="11.25" customHeight="1" x14ac:dyDescent="0.4">
      <c r="A4294" s="250"/>
      <c r="B4294" s="261" t="s">
        <v>18</v>
      </c>
      <c r="C4294" s="30">
        <v>30</v>
      </c>
      <c r="D4294" s="30">
        <v>15</v>
      </c>
      <c r="E4294" s="30">
        <v>1</v>
      </c>
      <c r="F4294" s="30">
        <v>15</v>
      </c>
      <c r="G4294" s="93">
        <v>7</v>
      </c>
      <c r="H4294" s="149">
        <f>C4154</f>
        <v>165</v>
      </c>
      <c r="I4294" s="140"/>
      <c r="J4294" s="117"/>
      <c r="K4294" s="117"/>
      <c r="L4294" s="117"/>
    </row>
    <row r="4295" spans="1:12" ht="11.25" customHeight="1" x14ac:dyDescent="0.4">
      <c r="A4295" s="250"/>
      <c r="B4295" s="261"/>
      <c r="C4295" s="33">
        <f>C4294/$H4294*100</f>
        <v>18.181818181818183</v>
      </c>
      <c r="D4295" s="33">
        <f>D4294/$H4294*100</f>
        <v>9.0909090909090917</v>
      </c>
      <c r="E4295" s="33">
        <f>E4294/$H4294*100</f>
        <v>0.60606060606060608</v>
      </c>
      <c r="F4295" s="33">
        <f>F4294/$H4294*100</f>
        <v>9.0909090909090917</v>
      </c>
      <c r="G4295" s="33">
        <f>G4294/$H4294*100</f>
        <v>4.2424242424242431</v>
      </c>
      <c r="H4295" s="148"/>
      <c r="I4295" s="25"/>
      <c r="J4295" s="117"/>
      <c r="K4295" s="117"/>
      <c r="L4295" s="117"/>
    </row>
    <row r="4296" spans="1:12" ht="11.25" customHeight="1" x14ac:dyDescent="0.4">
      <c r="A4296" s="250"/>
      <c r="B4296" s="262" t="s">
        <v>7</v>
      </c>
      <c r="C4296" s="30">
        <v>61</v>
      </c>
      <c r="D4296" s="30">
        <v>41</v>
      </c>
      <c r="E4296" s="30">
        <v>6</v>
      </c>
      <c r="F4296" s="30">
        <v>50</v>
      </c>
      <c r="G4296" s="93">
        <v>8</v>
      </c>
      <c r="H4296" s="149">
        <f>C4156</f>
        <v>350</v>
      </c>
      <c r="I4296" s="140"/>
      <c r="J4296" s="117"/>
      <c r="K4296" s="117"/>
      <c r="L4296" s="117"/>
    </row>
    <row r="4297" spans="1:12" ht="11.25" customHeight="1" x14ac:dyDescent="0.4">
      <c r="A4297" s="250"/>
      <c r="B4297" s="260"/>
      <c r="C4297" s="33">
        <f>C4296/$H4296*100</f>
        <v>17.428571428571431</v>
      </c>
      <c r="D4297" s="33">
        <f>D4296/$H4296*100</f>
        <v>11.714285714285715</v>
      </c>
      <c r="E4297" s="33">
        <f>E4296/$H4296*100</f>
        <v>1.7142857142857144</v>
      </c>
      <c r="F4297" s="33">
        <f>F4296/$H4296*100</f>
        <v>14.285714285714285</v>
      </c>
      <c r="G4297" s="33">
        <f>G4296/$H4296*100</f>
        <v>2.2857142857142856</v>
      </c>
      <c r="H4297" s="148"/>
      <c r="I4297" s="25"/>
      <c r="J4297" s="117"/>
      <c r="K4297" s="117"/>
      <c r="L4297" s="117"/>
    </row>
    <row r="4298" spans="1:12" ht="11.25" customHeight="1" x14ac:dyDescent="0.4">
      <c r="A4298" s="250"/>
      <c r="B4298" s="261" t="s">
        <v>48</v>
      </c>
      <c r="C4298" s="30">
        <v>0</v>
      </c>
      <c r="D4298" s="30">
        <v>0</v>
      </c>
      <c r="E4298" s="30">
        <v>0</v>
      </c>
      <c r="F4298" s="30">
        <v>0</v>
      </c>
      <c r="G4298" s="93">
        <v>0</v>
      </c>
      <c r="H4298" s="149">
        <f>C4158</f>
        <v>1</v>
      </c>
      <c r="I4298" s="140"/>
      <c r="J4298" s="117"/>
      <c r="K4298" s="117"/>
      <c r="L4298" s="117"/>
    </row>
    <row r="4299" spans="1:12" ht="11.25" customHeight="1" x14ac:dyDescent="0.4">
      <c r="A4299" s="251"/>
      <c r="B4299" s="268"/>
      <c r="C4299" s="34">
        <f>C4298/$H4298*100</f>
        <v>0</v>
      </c>
      <c r="D4299" s="34">
        <f>D4298/$H4298*100</f>
        <v>0</v>
      </c>
      <c r="E4299" s="34">
        <f>E4298/$H4298*100</f>
        <v>0</v>
      </c>
      <c r="F4299" s="34">
        <f>F4298/$H4298*100</f>
        <v>0</v>
      </c>
      <c r="G4299" s="34">
        <f>G4298/$H4298*100</f>
        <v>0</v>
      </c>
      <c r="H4299" s="98"/>
      <c r="I4299" s="25"/>
      <c r="J4299" s="117"/>
      <c r="K4299" s="117"/>
      <c r="L4299" s="117"/>
    </row>
    <row r="4300" spans="1:12" ht="11.25" customHeight="1" x14ac:dyDescent="0.4">
      <c r="A4300" s="252" t="s">
        <v>6</v>
      </c>
      <c r="B4300" s="259" t="s">
        <v>54</v>
      </c>
      <c r="C4300" s="30">
        <v>21</v>
      </c>
      <c r="D4300" s="30">
        <v>10</v>
      </c>
      <c r="E4300" s="30">
        <v>1</v>
      </c>
      <c r="F4300" s="30">
        <v>13</v>
      </c>
      <c r="G4300" s="93">
        <v>3</v>
      </c>
      <c r="H4300" s="97">
        <f>C4160</f>
        <v>85</v>
      </c>
      <c r="I4300" s="140"/>
      <c r="J4300" s="117"/>
      <c r="K4300" s="117"/>
      <c r="L4300" s="117"/>
    </row>
    <row r="4301" spans="1:12" ht="11.25" customHeight="1" x14ac:dyDescent="0.4">
      <c r="A4301" s="253"/>
      <c r="B4301" s="260"/>
      <c r="C4301" s="32">
        <f>C4300/$H4300*100</f>
        <v>24.705882352941178</v>
      </c>
      <c r="D4301" s="32">
        <f>D4300/$H4300*100</f>
        <v>11.76470588235294</v>
      </c>
      <c r="E4301" s="32">
        <f>E4300/$H4300*100</f>
        <v>1.1764705882352942</v>
      </c>
      <c r="F4301" s="32">
        <f>F4300/$H4300*100</f>
        <v>15.294117647058824</v>
      </c>
      <c r="G4301" s="32">
        <f>G4300/$H4300*100</f>
        <v>3.5294117647058822</v>
      </c>
      <c r="H4301" s="148"/>
      <c r="I4301" s="25"/>
      <c r="J4301" s="117"/>
      <c r="K4301" s="117"/>
      <c r="L4301" s="117"/>
    </row>
    <row r="4302" spans="1:12" ht="11.25" customHeight="1" x14ac:dyDescent="0.4">
      <c r="A4302" s="253"/>
      <c r="B4302" s="261" t="s">
        <v>56</v>
      </c>
      <c r="C4302" s="30">
        <v>12</v>
      </c>
      <c r="D4302" s="30">
        <v>4</v>
      </c>
      <c r="E4302" s="30">
        <v>0</v>
      </c>
      <c r="F4302" s="30">
        <v>6</v>
      </c>
      <c r="G4302" s="93">
        <v>2</v>
      </c>
      <c r="H4302" s="149">
        <f>C4162</f>
        <v>74</v>
      </c>
      <c r="I4302" s="140"/>
      <c r="J4302" s="117"/>
      <c r="K4302" s="117"/>
      <c r="L4302" s="117"/>
    </row>
    <row r="4303" spans="1:12" ht="11.25" customHeight="1" x14ac:dyDescent="0.4">
      <c r="A4303" s="253"/>
      <c r="B4303" s="261"/>
      <c r="C4303" s="33">
        <f>C4302/$H4302*100</f>
        <v>16.216216216216218</v>
      </c>
      <c r="D4303" s="33">
        <f>D4302/$H4302*100</f>
        <v>5.4054054054054053</v>
      </c>
      <c r="E4303" s="33">
        <f>E4302/$H4302*100</f>
        <v>0</v>
      </c>
      <c r="F4303" s="33">
        <f>F4302/$H4302*100</f>
        <v>8.1081081081081088</v>
      </c>
      <c r="G4303" s="33">
        <f>G4302/$H4302*100</f>
        <v>2.7027027027027026</v>
      </c>
      <c r="H4303" s="148"/>
      <c r="I4303" s="25"/>
      <c r="J4303" s="117"/>
      <c r="K4303" s="117"/>
      <c r="L4303" s="117"/>
    </row>
    <row r="4304" spans="1:12" ht="11.25" customHeight="1" x14ac:dyDescent="0.4">
      <c r="A4304" s="253"/>
      <c r="B4304" s="262" t="s">
        <v>3</v>
      </c>
      <c r="C4304" s="30">
        <v>83</v>
      </c>
      <c r="D4304" s="30">
        <v>45</v>
      </c>
      <c r="E4304" s="30">
        <v>3</v>
      </c>
      <c r="F4304" s="30">
        <v>35</v>
      </c>
      <c r="G4304" s="93">
        <v>21</v>
      </c>
      <c r="H4304" s="149">
        <f>C4164</f>
        <v>384</v>
      </c>
      <c r="I4304" s="140"/>
      <c r="J4304" s="117"/>
      <c r="K4304" s="117"/>
      <c r="L4304" s="117"/>
    </row>
    <row r="4305" spans="1:12" ht="11.25" customHeight="1" x14ac:dyDescent="0.4">
      <c r="A4305" s="253"/>
      <c r="B4305" s="260"/>
      <c r="C4305" s="33">
        <f>C4304/$H4304*100</f>
        <v>21.614583333333336</v>
      </c>
      <c r="D4305" s="33">
        <f>D4304/$H4304*100</f>
        <v>11.71875</v>
      </c>
      <c r="E4305" s="33">
        <f>E4304/$H4304*100</f>
        <v>0.78125</v>
      </c>
      <c r="F4305" s="33">
        <f>F4304/$H4304*100</f>
        <v>9.1145833333333321</v>
      </c>
      <c r="G4305" s="33">
        <f>G4304/$H4304*100</f>
        <v>5.46875</v>
      </c>
      <c r="H4305" s="148"/>
      <c r="I4305" s="25"/>
      <c r="J4305" s="117"/>
      <c r="K4305" s="117"/>
      <c r="L4305" s="117"/>
    </row>
    <row r="4306" spans="1:12" ht="11.25" customHeight="1" x14ac:dyDescent="0.4">
      <c r="A4306" s="253"/>
      <c r="B4306" s="261" t="s">
        <v>50</v>
      </c>
      <c r="C4306" s="30">
        <v>16</v>
      </c>
      <c r="D4306" s="30">
        <v>5</v>
      </c>
      <c r="E4306" s="30">
        <v>3</v>
      </c>
      <c r="F4306" s="30">
        <v>8</v>
      </c>
      <c r="G4306" s="93">
        <v>2</v>
      </c>
      <c r="H4306" s="149">
        <f>C4166</f>
        <v>76</v>
      </c>
      <c r="I4306" s="140"/>
      <c r="J4306" s="117"/>
      <c r="K4306" s="117"/>
      <c r="L4306" s="117"/>
    </row>
    <row r="4307" spans="1:12" ht="11.25" customHeight="1" x14ac:dyDescent="0.4">
      <c r="A4307" s="253"/>
      <c r="B4307" s="261"/>
      <c r="C4307" s="33">
        <f>C4306/$H4306*100</f>
        <v>21.052631578947366</v>
      </c>
      <c r="D4307" s="33">
        <f>D4306/$H4306*100</f>
        <v>6.5789473684210522</v>
      </c>
      <c r="E4307" s="33">
        <f>E4306/$H4306*100</f>
        <v>3.9473684210526314</v>
      </c>
      <c r="F4307" s="33">
        <f>F4306/$H4306*100</f>
        <v>10.526315789473683</v>
      </c>
      <c r="G4307" s="33">
        <f>G4306/$H4306*100</f>
        <v>2.6315789473684208</v>
      </c>
      <c r="H4307" s="148"/>
      <c r="I4307" s="25"/>
      <c r="J4307" s="117"/>
      <c r="K4307" s="117"/>
      <c r="L4307" s="117"/>
    </row>
    <row r="4308" spans="1:12" ht="11.25" customHeight="1" x14ac:dyDescent="0.4">
      <c r="A4308" s="253"/>
      <c r="B4308" s="262" t="s">
        <v>51</v>
      </c>
      <c r="C4308" s="30">
        <v>5</v>
      </c>
      <c r="D4308" s="30">
        <v>4</v>
      </c>
      <c r="E4308" s="30">
        <v>2</v>
      </c>
      <c r="F4308" s="30">
        <v>7</v>
      </c>
      <c r="G4308" s="93">
        <v>1</v>
      </c>
      <c r="H4308" s="149">
        <f>C4168</f>
        <v>33</v>
      </c>
      <c r="I4308" s="140"/>
      <c r="J4308" s="117"/>
      <c r="K4308" s="117"/>
      <c r="L4308" s="117"/>
    </row>
    <row r="4309" spans="1:12" ht="11.25" customHeight="1" x14ac:dyDescent="0.4">
      <c r="A4309" s="253"/>
      <c r="B4309" s="260"/>
      <c r="C4309" s="33">
        <f>C4308/$H4308*100</f>
        <v>15.151515151515152</v>
      </c>
      <c r="D4309" s="33">
        <f>D4308/$H4308*100</f>
        <v>12.121212121212121</v>
      </c>
      <c r="E4309" s="33">
        <f>E4308/$H4308*100</f>
        <v>6.0606060606060606</v>
      </c>
      <c r="F4309" s="33">
        <f>F4308/$H4308*100</f>
        <v>21.212121212121211</v>
      </c>
      <c r="G4309" s="33">
        <f>G4308/$H4308*100</f>
        <v>3.0303030303030303</v>
      </c>
      <c r="H4309" s="148"/>
      <c r="I4309" s="25"/>
      <c r="J4309" s="117"/>
      <c r="K4309" s="117"/>
      <c r="L4309" s="117"/>
    </row>
    <row r="4310" spans="1:12" ht="11.25" customHeight="1" x14ac:dyDescent="0.4">
      <c r="A4310" s="253"/>
      <c r="B4310" s="261" t="s">
        <v>61</v>
      </c>
      <c r="C4310" s="30">
        <v>40</v>
      </c>
      <c r="D4310" s="30">
        <v>35</v>
      </c>
      <c r="E4310" s="30">
        <v>3</v>
      </c>
      <c r="F4310" s="30">
        <v>32</v>
      </c>
      <c r="G4310" s="93">
        <v>5</v>
      </c>
      <c r="H4310" s="149">
        <f>C4170</f>
        <v>253</v>
      </c>
      <c r="I4310" s="140"/>
      <c r="J4310" s="6"/>
      <c r="K4310" s="117"/>
      <c r="L4310" s="117"/>
    </row>
    <row r="4311" spans="1:12" ht="11.25" customHeight="1" x14ac:dyDescent="0.4">
      <c r="A4311" s="253"/>
      <c r="B4311" s="261"/>
      <c r="C4311" s="33">
        <f>C4310/$H4310*100</f>
        <v>15.810276679841898</v>
      </c>
      <c r="D4311" s="33">
        <f>D4310/$H4310*100</f>
        <v>13.83399209486166</v>
      </c>
      <c r="E4311" s="33">
        <f>E4310/$H4310*100</f>
        <v>1.1857707509881421</v>
      </c>
      <c r="F4311" s="33">
        <f>F4310/$H4310*100</f>
        <v>12.648221343873518</v>
      </c>
      <c r="G4311" s="33">
        <f>G4310/$H4310*100</f>
        <v>1.9762845849802373</v>
      </c>
      <c r="H4311" s="148"/>
      <c r="I4311" s="25"/>
      <c r="J4311" s="6"/>
      <c r="K4311" s="117"/>
      <c r="L4311" s="117"/>
    </row>
    <row r="4312" spans="1:12" ht="11.25" customHeight="1" x14ac:dyDescent="0.4">
      <c r="A4312" s="253"/>
      <c r="B4312" s="262" t="s">
        <v>33</v>
      </c>
      <c r="C4312" s="30">
        <v>11</v>
      </c>
      <c r="D4312" s="30">
        <v>5</v>
      </c>
      <c r="E4312" s="30">
        <v>0</v>
      </c>
      <c r="F4312" s="30">
        <v>6</v>
      </c>
      <c r="G4312" s="93">
        <v>5</v>
      </c>
      <c r="H4312" s="149">
        <f>C4172</f>
        <v>42</v>
      </c>
      <c r="I4312" s="140"/>
      <c r="J4312" s="6"/>
      <c r="K4312" s="6"/>
      <c r="L4312" s="6"/>
    </row>
    <row r="4313" spans="1:12" ht="11.25" customHeight="1" x14ac:dyDescent="0.4">
      <c r="A4313" s="253"/>
      <c r="B4313" s="260"/>
      <c r="C4313" s="33">
        <f>C4312/$H4312*100</f>
        <v>26.190476190476193</v>
      </c>
      <c r="D4313" s="33">
        <f>D4312/$H4312*100</f>
        <v>11.904761904761903</v>
      </c>
      <c r="E4313" s="33">
        <f>E4312/$H4312*100</f>
        <v>0</v>
      </c>
      <c r="F4313" s="33">
        <f>F4312/$H4312*100</f>
        <v>14.285714285714285</v>
      </c>
      <c r="G4313" s="33">
        <f>G4312/$H4312*100</f>
        <v>11.904761904761903</v>
      </c>
      <c r="H4313" s="148"/>
      <c r="I4313" s="25"/>
      <c r="J4313" s="6"/>
      <c r="K4313" s="6"/>
      <c r="L4313" s="6"/>
    </row>
    <row r="4314" spans="1:12" ht="11.25" customHeight="1" x14ac:dyDescent="0.4">
      <c r="A4314" s="253"/>
      <c r="B4314" s="261" t="s">
        <v>48</v>
      </c>
      <c r="C4314" s="30">
        <v>1</v>
      </c>
      <c r="D4314" s="30">
        <v>0</v>
      </c>
      <c r="E4314" s="30">
        <v>1</v>
      </c>
      <c r="F4314" s="30">
        <v>0</v>
      </c>
      <c r="G4314" s="93">
        <v>2</v>
      </c>
      <c r="H4314" s="149">
        <f>C4174</f>
        <v>6</v>
      </c>
      <c r="I4314" s="140"/>
      <c r="J4314" s="6"/>
      <c r="K4314" s="6"/>
      <c r="L4314" s="6"/>
    </row>
    <row r="4315" spans="1:12" ht="11.25" customHeight="1" x14ac:dyDescent="0.4">
      <c r="A4315" s="254"/>
      <c r="B4315" s="268"/>
      <c r="C4315" s="34">
        <f>C4314/$H4314*100</f>
        <v>16.666666666666664</v>
      </c>
      <c r="D4315" s="34">
        <f>D4314/$H4314*100</f>
        <v>0</v>
      </c>
      <c r="E4315" s="34">
        <f>E4314/$H4314*100</f>
        <v>16.666666666666664</v>
      </c>
      <c r="F4315" s="34">
        <f>F4314/$H4314*100</f>
        <v>0</v>
      </c>
      <c r="G4315" s="34">
        <f>G4314/$H4314*100</f>
        <v>33.333333333333329</v>
      </c>
      <c r="H4315" s="98"/>
      <c r="I4315" s="25"/>
      <c r="J4315" s="6"/>
      <c r="K4315" s="6"/>
      <c r="L4315" s="6"/>
    </row>
    <row r="4316" spans="1:12" ht="11.25" customHeight="1" x14ac:dyDescent="0.4">
      <c r="A4316" s="249" t="s">
        <v>21</v>
      </c>
      <c r="B4316" s="259" t="s">
        <v>65</v>
      </c>
      <c r="C4316" s="30">
        <v>31</v>
      </c>
      <c r="D4316" s="30">
        <v>17</v>
      </c>
      <c r="E4316" s="30">
        <v>4</v>
      </c>
      <c r="F4316" s="30">
        <v>22</v>
      </c>
      <c r="G4316" s="93">
        <v>4</v>
      </c>
      <c r="H4316" s="97">
        <f>C4176</f>
        <v>144</v>
      </c>
      <c r="I4316" s="140"/>
      <c r="J4316" s="6"/>
      <c r="K4316" s="6"/>
      <c r="L4316" s="6"/>
    </row>
    <row r="4317" spans="1:12" ht="11.25" customHeight="1" x14ac:dyDescent="0.4">
      <c r="A4317" s="250"/>
      <c r="B4317" s="260"/>
      <c r="C4317" s="32">
        <f>C4316/$H4316*100</f>
        <v>21.527777777777779</v>
      </c>
      <c r="D4317" s="32">
        <f>D4316/$H4316*100</f>
        <v>11.805555555555555</v>
      </c>
      <c r="E4317" s="32">
        <f>E4316/$H4316*100</f>
        <v>2.7777777777777777</v>
      </c>
      <c r="F4317" s="32">
        <f>F4316/$H4316*100</f>
        <v>15.277777777777779</v>
      </c>
      <c r="G4317" s="32">
        <f>G4316/$H4316*100</f>
        <v>2.7777777777777777</v>
      </c>
      <c r="H4317" s="148"/>
      <c r="I4317" s="25"/>
      <c r="J4317" s="6"/>
      <c r="K4317" s="6"/>
      <c r="L4317" s="6"/>
    </row>
    <row r="4318" spans="1:12" ht="11.25" customHeight="1" x14ac:dyDescent="0.4">
      <c r="A4318" s="250"/>
      <c r="B4318" s="261" t="s">
        <v>67</v>
      </c>
      <c r="C4318" s="30">
        <v>35</v>
      </c>
      <c r="D4318" s="30">
        <v>21</v>
      </c>
      <c r="E4318" s="30">
        <v>3</v>
      </c>
      <c r="F4318" s="30">
        <v>18</v>
      </c>
      <c r="G4318" s="93">
        <v>7</v>
      </c>
      <c r="H4318" s="149">
        <f>C4178</f>
        <v>190</v>
      </c>
      <c r="I4318" s="140"/>
      <c r="J4318" s="6"/>
      <c r="K4318" s="6"/>
      <c r="L4318" s="6"/>
    </row>
    <row r="4319" spans="1:12" ht="11.25" customHeight="1" x14ac:dyDescent="0.4">
      <c r="A4319" s="250"/>
      <c r="B4319" s="261"/>
      <c r="C4319" s="33">
        <f>C4318/$H4318*100</f>
        <v>18.421052631578945</v>
      </c>
      <c r="D4319" s="33">
        <f>D4318/$H4318*100</f>
        <v>11.052631578947368</v>
      </c>
      <c r="E4319" s="33">
        <f>E4318/$H4318*100</f>
        <v>1.5789473684210527</v>
      </c>
      <c r="F4319" s="33">
        <f>F4318/$H4318*100</f>
        <v>9.4736842105263168</v>
      </c>
      <c r="G4319" s="33">
        <f>G4318/$H4318*100</f>
        <v>3.6842105263157889</v>
      </c>
      <c r="H4319" s="148"/>
      <c r="I4319" s="25"/>
      <c r="J4319" s="6"/>
      <c r="K4319" s="6"/>
      <c r="L4319" s="6"/>
    </row>
    <row r="4320" spans="1:12" ht="11.25" customHeight="1" x14ac:dyDescent="0.4">
      <c r="A4320" s="250"/>
      <c r="B4320" s="262" t="s">
        <v>69</v>
      </c>
      <c r="C4320" s="30">
        <v>93</v>
      </c>
      <c r="D4320" s="30">
        <v>44</v>
      </c>
      <c r="E4320" s="30">
        <v>4</v>
      </c>
      <c r="F4320" s="30">
        <v>50</v>
      </c>
      <c r="G4320" s="93">
        <v>22</v>
      </c>
      <c r="H4320" s="149">
        <f>C4180</f>
        <v>434</v>
      </c>
      <c r="I4320" s="140"/>
      <c r="J4320" s="6"/>
      <c r="K4320" s="6"/>
      <c r="L4320" s="6"/>
    </row>
    <row r="4321" spans="1:13" ht="11.25" customHeight="1" x14ac:dyDescent="0.4">
      <c r="A4321" s="250"/>
      <c r="B4321" s="260"/>
      <c r="C4321" s="33">
        <f>C4320/$H4320*100</f>
        <v>21.428571428571427</v>
      </c>
      <c r="D4321" s="33">
        <f>D4320/$H4320*100</f>
        <v>10.138248847926267</v>
      </c>
      <c r="E4321" s="33">
        <f>E4320/$H4320*100</f>
        <v>0.92165898617511521</v>
      </c>
      <c r="F4321" s="33">
        <f>F4320/$H4320*100</f>
        <v>11.52073732718894</v>
      </c>
      <c r="G4321" s="33">
        <f>G4320/$H4320*100</f>
        <v>5.0691244239631335</v>
      </c>
      <c r="H4321" s="148"/>
      <c r="I4321" s="25"/>
      <c r="J4321" s="6"/>
      <c r="K4321" s="117"/>
      <c r="L4321" s="117"/>
    </row>
    <row r="4322" spans="1:13" ht="11.25" customHeight="1" x14ac:dyDescent="0.4">
      <c r="A4322" s="250"/>
      <c r="B4322" s="261" t="s">
        <v>70</v>
      </c>
      <c r="C4322" s="30">
        <v>18</v>
      </c>
      <c r="D4322" s="30">
        <v>17</v>
      </c>
      <c r="E4322" s="30">
        <v>2</v>
      </c>
      <c r="F4322" s="30">
        <v>7</v>
      </c>
      <c r="G4322" s="93">
        <v>4</v>
      </c>
      <c r="H4322" s="149">
        <f>C4182</f>
        <v>125</v>
      </c>
      <c r="I4322" s="140"/>
      <c r="J4322" s="6"/>
      <c r="K4322" s="6"/>
      <c r="L4322" s="6"/>
    </row>
    <row r="4323" spans="1:13" ht="11.25" customHeight="1" x14ac:dyDescent="0.4">
      <c r="A4323" s="250"/>
      <c r="B4323" s="261"/>
      <c r="C4323" s="33">
        <f>C4322/$H4322*100</f>
        <v>14.399999999999999</v>
      </c>
      <c r="D4323" s="33">
        <f>D4322/$H4322*100</f>
        <v>13.600000000000001</v>
      </c>
      <c r="E4323" s="33">
        <f>E4322/$H4322*100</f>
        <v>1.6</v>
      </c>
      <c r="F4323" s="33">
        <f>F4322/$H4322*100</f>
        <v>5.6000000000000005</v>
      </c>
      <c r="G4323" s="33">
        <f>G4322/$H4322*100</f>
        <v>3.2</v>
      </c>
      <c r="H4323" s="148"/>
      <c r="I4323" s="25"/>
      <c r="J4323" s="6"/>
      <c r="K4323" s="6"/>
      <c r="L4323" s="6"/>
    </row>
    <row r="4324" spans="1:13" ht="11.25" customHeight="1" x14ac:dyDescent="0.4">
      <c r="A4324" s="250"/>
      <c r="B4324" s="262" t="s">
        <v>72</v>
      </c>
      <c r="C4324" s="30">
        <v>11</v>
      </c>
      <c r="D4324" s="30">
        <v>7</v>
      </c>
      <c r="E4324" s="30">
        <v>0</v>
      </c>
      <c r="F4324" s="30">
        <v>8</v>
      </c>
      <c r="G4324" s="93">
        <v>2</v>
      </c>
      <c r="H4324" s="149">
        <f>C4184</f>
        <v>53</v>
      </c>
      <c r="I4324" s="140"/>
      <c r="J4324" s="6"/>
      <c r="K4324" s="6"/>
      <c r="L4324" s="6"/>
    </row>
    <row r="4325" spans="1:13" ht="11.25" customHeight="1" x14ac:dyDescent="0.4">
      <c r="A4325" s="250"/>
      <c r="B4325" s="260"/>
      <c r="C4325" s="33">
        <f>C4324/$H4324*100</f>
        <v>20.754716981132077</v>
      </c>
      <c r="D4325" s="33">
        <f>D4324/$H4324*100</f>
        <v>13.20754716981132</v>
      </c>
      <c r="E4325" s="33">
        <f>E4324/$H4324*100</f>
        <v>0</v>
      </c>
      <c r="F4325" s="33">
        <f>F4324/$H4324*100</f>
        <v>15.09433962264151</v>
      </c>
      <c r="G4325" s="33">
        <f>G4324/$H4324*100</f>
        <v>3.7735849056603774</v>
      </c>
      <c r="H4325" s="148"/>
      <c r="I4325" s="25"/>
      <c r="J4325" s="6"/>
      <c r="K4325" s="6"/>
      <c r="L4325" s="6"/>
    </row>
    <row r="4326" spans="1:13" ht="11.25" customHeight="1" x14ac:dyDescent="0.4">
      <c r="A4326" s="250"/>
      <c r="B4326" s="261" t="s">
        <v>48</v>
      </c>
      <c r="C4326" s="30">
        <v>1</v>
      </c>
      <c r="D4326" s="30">
        <v>2</v>
      </c>
      <c r="E4326" s="30">
        <v>0</v>
      </c>
      <c r="F4326" s="30">
        <v>2</v>
      </c>
      <c r="G4326" s="93">
        <v>2</v>
      </c>
      <c r="H4326" s="149">
        <f>C4186</f>
        <v>7</v>
      </c>
      <c r="I4326" s="140"/>
      <c r="J4326" s="6"/>
      <c r="K4326" s="6"/>
      <c r="L4326" s="6"/>
    </row>
    <row r="4327" spans="1:13" ht="11.25" customHeight="1" x14ac:dyDescent="0.4">
      <c r="A4327" s="251"/>
      <c r="B4327" s="268"/>
      <c r="C4327" s="34">
        <f>C4326/$H4326*100</f>
        <v>14.285714285714285</v>
      </c>
      <c r="D4327" s="34">
        <f>D4326/$H4326*100</f>
        <v>28.571428571428569</v>
      </c>
      <c r="E4327" s="34">
        <f>E4326/$H4326*100</f>
        <v>0</v>
      </c>
      <c r="F4327" s="34">
        <f>F4326/$H4326*100</f>
        <v>28.571428571428569</v>
      </c>
      <c r="G4327" s="34">
        <f>G4326/$H4326*100</f>
        <v>28.571428571428569</v>
      </c>
      <c r="H4327" s="98"/>
      <c r="I4327" s="25"/>
      <c r="J4327" s="6"/>
      <c r="K4327" s="6"/>
      <c r="L4327" s="6"/>
    </row>
    <row r="4328" spans="1:13" ht="11.25" customHeight="1" x14ac:dyDescent="0.4">
      <c r="A4328" s="2"/>
      <c r="B4328" s="8"/>
      <c r="C4328" s="37"/>
      <c r="D4328" s="37"/>
      <c r="E4328" s="37"/>
      <c r="F4328" s="25"/>
      <c r="G4328" s="6"/>
      <c r="H4328" s="6"/>
      <c r="I4328" s="6"/>
      <c r="J4328" s="6"/>
      <c r="K4328" s="6"/>
      <c r="L4328" s="6"/>
    </row>
    <row r="4329" spans="1:13" ht="11.25" customHeight="1" x14ac:dyDescent="0.4">
      <c r="A4329" s="2"/>
      <c r="B4329" s="8"/>
      <c r="C4329" s="25"/>
      <c r="D4329" s="25"/>
      <c r="E4329" s="25"/>
      <c r="F4329" s="25"/>
      <c r="G4329" s="25"/>
      <c r="H4329" s="6"/>
      <c r="I4329" s="6"/>
      <c r="J4329" s="6"/>
      <c r="K4329" s="6"/>
      <c r="L4329" s="6"/>
    </row>
    <row r="4330" spans="1:13" x14ac:dyDescent="0.4">
      <c r="A4330" s="290" t="s">
        <v>289</v>
      </c>
      <c r="B4330" s="290"/>
      <c r="C4330" s="290"/>
      <c r="D4330" s="290"/>
      <c r="E4330" s="290"/>
      <c r="F4330" s="290"/>
      <c r="G4330" s="290"/>
      <c r="H4330" s="290"/>
      <c r="I4330" s="290"/>
      <c r="J4330" s="290"/>
      <c r="K4330" s="290"/>
      <c r="L4330" s="290"/>
    </row>
    <row r="4331" spans="1:13" ht="30" customHeight="1" x14ac:dyDescent="0.4">
      <c r="A4331" s="315" t="s">
        <v>310</v>
      </c>
      <c r="B4331" s="315"/>
      <c r="C4331" s="315"/>
      <c r="D4331" s="315"/>
      <c r="E4331" s="315"/>
      <c r="F4331" s="315"/>
      <c r="G4331" s="315"/>
      <c r="H4331" s="315"/>
      <c r="I4331" s="315"/>
      <c r="J4331" s="315"/>
      <c r="K4331" s="315"/>
      <c r="L4331" s="315"/>
    </row>
    <row r="4332" spans="1:13" ht="26.25" customHeight="1" x14ac:dyDescent="0.15">
      <c r="A4332" s="294"/>
      <c r="B4332" s="295"/>
      <c r="C4332" s="292" t="s">
        <v>194</v>
      </c>
      <c r="D4332" s="292" t="s">
        <v>27</v>
      </c>
      <c r="E4332" s="292" t="s">
        <v>113</v>
      </c>
      <c r="F4332" s="292" t="s">
        <v>196</v>
      </c>
      <c r="G4332" s="292" t="s">
        <v>151</v>
      </c>
      <c r="H4332" s="292" t="s">
        <v>192</v>
      </c>
      <c r="I4332" s="292" t="s">
        <v>199</v>
      </c>
      <c r="J4332" s="292" t="s">
        <v>200</v>
      </c>
      <c r="K4332" s="292" t="s">
        <v>153</v>
      </c>
      <c r="L4332" s="293" t="s">
        <v>156</v>
      </c>
    </row>
    <row r="4333" spans="1:13" ht="100.5" customHeight="1" x14ac:dyDescent="0.15">
      <c r="A4333" s="296" t="s">
        <v>11</v>
      </c>
      <c r="B4333" s="297"/>
      <c r="C4333" s="292"/>
      <c r="D4333" s="292"/>
      <c r="E4333" s="292"/>
      <c r="F4333" s="292"/>
      <c r="G4333" s="292"/>
      <c r="H4333" s="292"/>
      <c r="I4333" s="292"/>
      <c r="J4333" s="292"/>
      <c r="K4333" s="292"/>
      <c r="L4333" s="293"/>
    </row>
    <row r="4334" spans="1:13" ht="11.25" customHeight="1" x14ac:dyDescent="0.4">
      <c r="A4334" s="255" t="s">
        <v>9</v>
      </c>
      <c r="B4334" s="256"/>
      <c r="C4334" s="38">
        <f t="shared" ref="C4334:L4334" si="189">C4336+C4338+C4340+C4342</f>
        <v>31</v>
      </c>
      <c r="D4334" s="38">
        <f t="shared" si="189"/>
        <v>30</v>
      </c>
      <c r="E4334" s="38">
        <f t="shared" si="189"/>
        <v>35</v>
      </c>
      <c r="F4334" s="38">
        <f t="shared" si="189"/>
        <v>17</v>
      </c>
      <c r="G4334" s="38">
        <f t="shared" si="189"/>
        <v>9</v>
      </c>
      <c r="H4334" s="38">
        <f t="shared" si="189"/>
        <v>14</v>
      </c>
      <c r="I4334" s="38">
        <f t="shared" si="189"/>
        <v>20</v>
      </c>
      <c r="J4334" s="38">
        <f t="shared" si="189"/>
        <v>69</v>
      </c>
      <c r="K4334" s="38">
        <f t="shared" si="189"/>
        <v>93</v>
      </c>
      <c r="L4334" s="225">
        <f t="shared" si="189"/>
        <v>146</v>
      </c>
      <c r="M4334" s="240"/>
    </row>
    <row r="4335" spans="1:13" ht="11.25" customHeight="1" x14ac:dyDescent="0.4">
      <c r="A4335" s="257"/>
      <c r="B4335" s="258"/>
      <c r="C4335" s="29">
        <f t="shared" ref="C4335:L4335" si="190">C4334/$H4404*100</f>
        <v>15.048543689320388</v>
      </c>
      <c r="D4335" s="29">
        <f t="shared" si="190"/>
        <v>14.563106796116504</v>
      </c>
      <c r="E4335" s="29">
        <f t="shared" si="190"/>
        <v>16.990291262135923</v>
      </c>
      <c r="F4335" s="29">
        <f t="shared" si="190"/>
        <v>8.2524271844660202</v>
      </c>
      <c r="G4335" s="29">
        <f t="shared" si="190"/>
        <v>4.3689320388349513</v>
      </c>
      <c r="H4335" s="29">
        <f t="shared" si="190"/>
        <v>6.7961165048543686</v>
      </c>
      <c r="I4335" s="29">
        <f t="shared" si="190"/>
        <v>9.7087378640776691</v>
      </c>
      <c r="J4335" s="29">
        <f t="shared" si="190"/>
        <v>33.495145631067963</v>
      </c>
      <c r="K4335" s="29">
        <f t="shared" si="190"/>
        <v>45.145631067961169</v>
      </c>
      <c r="L4335" s="226">
        <f t="shared" si="190"/>
        <v>70.873786407766985</v>
      </c>
    </row>
    <row r="4336" spans="1:13" ht="11.25" customHeight="1" x14ac:dyDescent="0.4">
      <c r="A4336" s="249" t="s">
        <v>24</v>
      </c>
      <c r="B4336" s="259" t="s">
        <v>25</v>
      </c>
      <c r="C4336" s="30">
        <v>21</v>
      </c>
      <c r="D4336" s="30">
        <v>17</v>
      </c>
      <c r="E4336" s="30">
        <v>23</v>
      </c>
      <c r="F4336" s="30">
        <v>9</v>
      </c>
      <c r="G4336" s="30">
        <v>5</v>
      </c>
      <c r="H4336" s="30">
        <v>9</v>
      </c>
      <c r="I4336" s="30">
        <v>10</v>
      </c>
      <c r="J4336" s="30">
        <v>43</v>
      </c>
      <c r="K4336" s="30">
        <v>60</v>
      </c>
      <c r="L4336" s="232">
        <v>108</v>
      </c>
    </row>
    <row r="4337" spans="1:12" ht="11.25" customHeight="1" x14ac:dyDescent="0.4">
      <c r="A4337" s="250"/>
      <c r="B4337" s="260"/>
      <c r="C4337" s="32">
        <f t="shared" ref="C4337:L4337" si="191">C4336/$H4406*100</f>
        <v>15.328467153284672</v>
      </c>
      <c r="D4337" s="32">
        <f t="shared" si="191"/>
        <v>12.408759124087592</v>
      </c>
      <c r="E4337" s="32">
        <f t="shared" si="191"/>
        <v>16.788321167883211</v>
      </c>
      <c r="F4337" s="32">
        <f t="shared" si="191"/>
        <v>6.5693430656934311</v>
      </c>
      <c r="G4337" s="32">
        <f t="shared" si="191"/>
        <v>3.6496350364963499</v>
      </c>
      <c r="H4337" s="32">
        <f t="shared" si="191"/>
        <v>6.5693430656934311</v>
      </c>
      <c r="I4337" s="32">
        <f t="shared" si="191"/>
        <v>7.2992700729926998</v>
      </c>
      <c r="J4337" s="32">
        <f t="shared" si="191"/>
        <v>31.386861313868614</v>
      </c>
      <c r="K4337" s="32">
        <f t="shared" si="191"/>
        <v>43.79562043795621</v>
      </c>
      <c r="L4337" s="233">
        <f t="shared" si="191"/>
        <v>78.832116788321173</v>
      </c>
    </row>
    <row r="4338" spans="1:12" ht="11.25" customHeight="1" x14ac:dyDescent="0.4">
      <c r="A4338" s="250"/>
      <c r="B4338" s="261" t="s">
        <v>26</v>
      </c>
      <c r="C4338" s="30">
        <v>6</v>
      </c>
      <c r="D4338" s="30">
        <v>8</v>
      </c>
      <c r="E4338" s="30">
        <v>7</v>
      </c>
      <c r="F4338" s="30">
        <v>6</v>
      </c>
      <c r="G4338" s="30">
        <v>3</v>
      </c>
      <c r="H4338" s="30">
        <v>5</v>
      </c>
      <c r="I4338" s="30">
        <v>6</v>
      </c>
      <c r="J4338" s="30">
        <v>17</v>
      </c>
      <c r="K4338" s="30">
        <v>24</v>
      </c>
      <c r="L4338" s="232">
        <v>23</v>
      </c>
    </row>
    <row r="4339" spans="1:12" ht="11.25" customHeight="1" x14ac:dyDescent="0.4">
      <c r="A4339" s="250"/>
      <c r="B4339" s="261"/>
      <c r="C4339" s="33">
        <f t="shared" ref="C4339:L4339" si="192">C4338/$H4408*100</f>
        <v>13.333333333333334</v>
      </c>
      <c r="D4339" s="33">
        <f t="shared" si="192"/>
        <v>17.777777777777779</v>
      </c>
      <c r="E4339" s="33">
        <f t="shared" si="192"/>
        <v>15.555555555555555</v>
      </c>
      <c r="F4339" s="33">
        <f t="shared" si="192"/>
        <v>13.333333333333334</v>
      </c>
      <c r="G4339" s="33">
        <f t="shared" si="192"/>
        <v>6.666666666666667</v>
      </c>
      <c r="H4339" s="33">
        <f t="shared" si="192"/>
        <v>11.111111111111111</v>
      </c>
      <c r="I4339" s="33">
        <f t="shared" si="192"/>
        <v>13.333333333333334</v>
      </c>
      <c r="J4339" s="33">
        <f t="shared" si="192"/>
        <v>37.777777777777779</v>
      </c>
      <c r="K4339" s="33">
        <f t="shared" si="192"/>
        <v>53.333333333333336</v>
      </c>
      <c r="L4339" s="234">
        <f t="shared" si="192"/>
        <v>51.111111111111107</v>
      </c>
    </row>
    <row r="4340" spans="1:12" ht="11.25" customHeight="1" x14ac:dyDescent="0.4">
      <c r="A4340" s="250"/>
      <c r="B4340" s="262" t="s">
        <v>17</v>
      </c>
      <c r="C4340" s="30">
        <v>3</v>
      </c>
      <c r="D4340" s="30">
        <v>4</v>
      </c>
      <c r="E4340" s="30">
        <v>3</v>
      </c>
      <c r="F4340" s="30">
        <v>1</v>
      </c>
      <c r="G4340" s="30">
        <v>0</v>
      </c>
      <c r="H4340" s="30">
        <v>0</v>
      </c>
      <c r="I4340" s="30">
        <v>1</v>
      </c>
      <c r="J4340" s="30">
        <v>6</v>
      </c>
      <c r="K4340" s="30">
        <v>6</v>
      </c>
      <c r="L4340" s="232">
        <v>10</v>
      </c>
    </row>
    <row r="4341" spans="1:12" ht="11.25" customHeight="1" x14ac:dyDescent="0.4">
      <c r="A4341" s="250"/>
      <c r="B4341" s="260"/>
      <c r="C4341" s="33">
        <f t="shared" ref="C4341:L4341" si="193">C4340/$H4410*100</f>
        <v>20</v>
      </c>
      <c r="D4341" s="33">
        <f t="shared" si="193"/>
        <v>26.666666666666668</v>
      </c>
      <c r="E4341" s="33">
        <f t="shared" si="193"/>
        <v>20</v>
      </c>
      <c r="F4341" s="33">
        <f t="shared" si="193"/>
        <v>6.666666666666667</v>
      </c>
      <c r="G4341" s="33">
        <f t="shared" si="193"/>
        <v>0</v>
      </c>
      <c r="H4341" s="33">
        <f t="shared" si="193"/>
        <v>0</v>
      </c>
      <c r="I4341" s="33">
        <f t="shared" si="193"/>
        <v>6.666666666666667</v>
      </c>
      <c r="J4341" s="33">
        <f t="shared" si="193"/>
        <v>40</v>
      </c>
      <c r="K4341" s="33">
        <f t="shared" si="193"/>
        <v>40</v>
      </c>
      <c r="L4341" s="234">
        <f t="shared" si="193"/>
        <v>66.666666666666657</v>
      </c>
    </row>
    <row r="4342" spans="1:12" ht="11.25" customHeight="1" x14ac:dyDescent="0.4">
      <c r="A4342" s="250"/>
      <c r="B4342" s="261" t="s">
        <v>15</v>
      </c>
      <c r="C4342" s="30">
        <v>1</v>
      </c>
      <c r="D4342" s="30">
        <v>1</v>
      </c>
      <c r="E4342" s="30">
        <v>2</v>
      </c>
      <c r="F4342" s="30">
        <v>1</v>
      </c>
      <c r="G4342" s="30">
        <v>1</v>
      </c>
      <c r="H4342" s="30">
        <v>0</v>
      </c>
      <c r="I4342" s="30">
        <v>3</v>
      </c>
      <c r="J4342" s="30">
        <v>3</v>
      </c>
      <c r="K4342" s="30">
        <v>3</v>
      </c>
      <c r="L4342" s="232">
        <v>5</v>
      </c>
    </row>
    <row r="4343" spans="1:12" ht="11.25" customHeight="1" x14ac:dyDescent="0.4">
      <c r="A4343" s="250"/>
      <c r="B4343" s="261"/>
      <c r="C4343" s="36">
        <f t="shared" ref="C4343:L4343" si="194">C4342/$H4412*100</f>
        <v>11.111111111111111</v>
      </c>
      <c r="D4343" s="36">
        <f t="shared" si="194"/>
        <v>11.111111111111111</v>
      </c>
      <c r="E4343" s="36">
        <f t="shared" si="194"/>
        <v>22.222222222222221</v>
      </c>
      <c r="F4343" s="36">
        <f t="shared" si="194"/>
        <v>11.111111111111111</v>
      </c>
      <c r="G4343" s="36">
        <f t="shared" si="194"/>
        <v>11.111111111111111</v>
      </c>
      <c r="H4343" s="36">
        <f t="shared" si="194"/>
        <v>0</v>
      </c>
      <c r="I4343" s="36">
        <f t="shared" si="194"/>
        <v>33.333333333333329</v>
      </c>
      <c r="J4343" s="36">
        <f t="shared" si="194"/>
        <v>33.333333333333329</v>
      </c>
      <c r="K4343" s="36">
        <f t="shared" si="194"/>
        <v>33.333333333333329</v>
      </c>
      <c r="L4343" s="235">
        <f t="shared" si="194"/>
        <v>55.555555555555557</v>
      </c>
    </row>
    <row r="4344" spans="1:12" ht="11.25" customHeight="1" x14ac:dyDescent="0.4">
      <c r="A4344" s="249" t="s">
        <v>29</v>
      </c>
      <c r="B4344" s="259" t="s">
        <v>30</v>
      </c>
      <c r="C4344" s="67">
        <v>7</v>
      </c>
      <c r="D4344" s="67">
        <v>7</v>
      </c>
      <c r="E4344" s="67">
        <v>17</v>
      </c>
      <c r="F4344" s="67">
        <v>6</v>
      </c>
      <c r="G4344" s="67">
        <v>1</v>
      </c>
      <c r="H4344" s="67">
        <v>10</v>
      </c>
      <c r="I4344" s="67">
        <v>7</v>
      </c>
      <c r="J4344" s="67">
        <v>24</v>
      </c>
      <c r="K4344" s="67">
        <v>46</v>
      </c>
      <c r="L4344" s="229">
        <v>72</v>
      </c>
    </row>
    <row r="4345" spans="1:12" ht="11.25" customHeight="1" x14ac:dyDescent="0.4">
      <c r="A4345" s="250"/>
      <c r="B4345" s="261"/>
      <c r="C4345" s="33">
        <f t="shared" ref="C4345:L4345" si="195">C4344/$H4414*100</f>
        <v>7.608695652173914</v>
      </c>
      <c r="D4345" s="33">
        <f t="shared" si="195"/>
        <v>7.608695652173914</v>
      </c>
      <c r="E4345" s="33">
        <f t="shared" si="195"/>
        <v>18.478260869565215</v>
      </c>
      <c r="F4345" s="33">
        <f t="shared" si="195"/>
        <v>6.5217391304347823</v>
      </c>
      <c r="G4345" s="33">
        <f t="shared" si="195"/>
        <v>1.0869565217391304</v>
      </c>
      <c r="H4345" s="33">
        <f t="shared" si="195"/>
        <v>10.869565217391305</v>
      </c>
      <c r="I4345" s="33">
        <f t="shared" si="195"/>
        <v>7.608695652173914</v>
      </c>
      <c r="J4345" s="33">
        <f t="shared" si="195"/>
        <v>26.086956521739129</v>
      </c>
      <c r="K4345" s="33">
        <f t="shared" si="195"/>
        <v>50</v>
      </c>
      <c r="L4345" s="234">
        <f t="shared" si="195"/>
        <v>78.260869565217391</v>
      </c>
    </row>
    <row r="4346" spans="1:12" ht="11.25" customHeight="1" x14ac:dyDescent="0.4">
      <c r="A4346" s="250"/>
      <c r="B4346" s="262" t="s">
        <v>32</v>
      </c>
      <c r="C4346" s="30">
        <v>24</v>
      </c>
      <c r="D4346" s="30">
        <v>23</v>
      </c>
      <c r="E4346" s="30">
        <v>18</v>
      </c>
      <c r="F4346" s="30">
        <v>11</v>
      </c>
      <c r="G4346" s="30">
        <v>8</v>
      </c>
      <c r="H4346" s="30">
        <v>4</v>
      </c>
      <c r="I4346" s="30">
        <v>13</v>
      </c>
      <c r="J4346" s="30">
        <v>45</v>
      </c>
      <c r="K4346" s="30">
        <v>47</v>
      </c>
      <c r="L4346" s="232">
        <v>73</v>
      </c>
    </row>
    <row r="4347" spans="1:12" ht="11.25" customHeight="1" x14ac:dyDescent="0.4">
      <c r="A4347" s="250"/>
      <c r="B4347" s="260"/>
      <c r="C4347" s="33">
        <f t="shared" ref="C4347:L4347" si="196">C4346/$H4416*100</f>
        <v>21.428571428571427</v>
      </c>
      <c r="D4347" s="33">
        <f t="shared" si="196"/>
        <v>20.535714285714285</v>
      </c>
      <c r="E4347" s="33">
        <f t="shared" si="196"/>
        <v>16.071428571428573</v>
      </c>
      <c r="F4347" s="33">
        <f t="shared" si="196"/>
        <v>9.8214285714285712</v>
      </c>
      <c r="G4347" s="33">
        <f t="shared" si="196"/>
        <v>7.1428571428571423</v>
      </c>
      <c r="H4347" s="33">
        <f t="shared" si="196"/>
        <v>3.5714285714285712</v>
      </c>
      <c r="I4347" s="33">
        <f t="shared" si="196"/>
        <v>11.607142857142858</v>
      </c>
      <c r="J4347" s="33">
        <f t="shared" si="196"/>
        <v>40.178571428571431</v>
      </c>
      <c r="K4347" s="33">
        <f t="shared" si="196"/>
        <v>41.964285714285715</v>
      </c>
      <c r="L4347" s="234">
        <f t="shared" si="196"/>
        <v>65.178571428571431</v>
      </c>
    </row>
    <row r="4348" spans="1:12" ht="11.25" customHeight="1" x14ac:dyDescent="0.4">
      <c r="A4348" s="250"/>
      <c r="B4348" s="262" t="s">
        <v>33</v>
      </c>
      <c r="C4348" s="30">
        <v>0</v>
      </c>
      <c r="D4348" s="30">
        <v>0</v>
      </c>
      <c r="E4348" s="30">
        <v>0</v>
      </c>
      <c r="F4348" s="30">
        <v>0</v>
      </c>
      <c r="G4348" s="30">
        <v>0</v>
      </c>
      <c r="H4348" s="30">
        <v>0</v>
      </c>
      <c r="I4348" s="30">
        <v>0</v>
      </c>
      <c r="J4348" s="30">
        <v>0</v>
      </c>
      <c r="K4348" s="30">
        <v>0</v>
      </c>
      <c r="L4348" s="232">
        <v>0</v>
      </c>
    </row>
    <row r="4349" spans="1:12" ht="11.25" customHeight="1" x14ac:dyDescent="0.4">
      <c r="A4349" s="250"/>
      <c r="B4349" s="260"/>
      <c r="C4349" s="33" t="s">
        <v>305</v>
      </c>
      <c r="D4349" s="33" t="s">
        <v>305</v>
      </c>
      <c r="E4349" s="33" t="s">
        <v>305</v>
      </c>
      <c r="F4349" s="33" t="s">
        <v>305</v>
      </c>
      <c r="G4349" s="33" t="s">
        <v>305</v>
      </c>
      <c r="H4349" s="33" t="s">
        <v>305</v>
      </c>
      <c r="I4349" s="33" t="s">
        <v>305</v>
      </c>
      <c r="J4349" s="33" t="s">
        <v>305</v>
      </c>
      <c r="K4349" s="33" t="s">
        <v>305</v>
      </c>
      <c r="L4349" s="234" t="s">
        <v>305</v>
      </c>
    </row>
    <row r="4350" spans="1:12" ht="11.25" customHeight="1" x14ac:dyDescent="0.4">
      <c r="A4350" s="250"/>
      <c r="B4350" s="262" t="s">
        <v>102</v>
      </c>
      <c r="C4350" s="30">
        <v>0</v>
      </c>
      <c r="D4350" s="30">
        <v>0</v>
      </c>
      <c r="E4350" s="30">
        <v>0</v>
      </c>
      <c r="F4350" s="30">
        <v>0</v>
      </c>
      <c r="G4350" s="30">
        <v>0</v>
      </c>
      <c r="H4350" s="30">
        <v>0</v>
      </c>
      <c r="I4350" s="30">
        <v>0</v>
      </c>
      <c r="J4350" s="30">
        <v>0</v>
      </c>
      <c r="K4350" s="30">
        <v>0</v>
      </c>
      <c r="L4350" s="232">
        <v>1</v>
      </c>
    </row>
    <row r="4351" spans="1:12" ht="11.25" customHeight="1" x14ac:dyDescent="0.4">
      <c r="A4351" s="250"/>
      <c r="B4351" s="260"/>
      <c r="C4351" s="33">
        <f t="shared" ref="C4351:L4351" si="197">C4350/$H4420*100</f>
        <v>0</v>
      </c>
      <c r="D4351" s="33">
        <f t="shared" si="197"/>
        <v>0</v>
      </c>
      <c r="E4351" s="33">
        <f t="shared" si="197"/>
        <v>0</v>
      </c>
      <c r="F4351" s="33">
        <f t="shared" si="197"/>
        <v>0</v>
      </c>
      <c r="G4351" s="33">
        <f t="shared" si="197"/>
        <v>0</v>
      </c>
      <c r="H4351" s="33">
        <f t="shared" si="197"/>
        <v>0</v>
      </c>
      <c r="I4351" s="33">
        <f t="shared" si="197"/>
        <v>0</v>
      </c>
      <c r="J4351" s="33">
        <f t="shared" si="197"/>
        <v>0</v>
      </c>
      <c r="K4351" s="33">
        <f t="shared" si="197"/>
        <v>0</v>
      </c>
      <c r="L4351" s="234">
        <f t="shared" si="197"/>
        <v>100</v>
      </c>
    </row>
    <row r="4352" spans="1:12" ht="11.25" customHeight="1" x14ac:dyDescent="0.4">
      <c r="A4352" s="250"/>
      <c r="B4352" s="261" t="s">
        <v>48</v>
      </c>
      <c r="C4352" s="30">
        <v>0</v>
      </c>
      <c r="D4352" s="30">
        <v>0</v>
      </c>
      <c r="E4352" s="30">
        <v>0</v>
      </c>
      <c r="F4352" s="30">
        <v>0</v>
      </c>
      <c r="G4352" s="30">
        <v>0</v>
      </c>
      <c r="H4352" s="30">
        <v>0</v>
      </c>
      <c r="I4352" s="30">
        <v>0</v>
      </c>
      <c r="J4352" s="30">
        <v>0</v>
      </c>
      <c r="K4352" s="30">
        <v>0</v>
      </c>
      <c r="L4352" s="232">
        <v>0</v>
      </c>
    </row>
    <row r="4353" spans="1:12" ht="11.25" customHeight="1" x14ac:dyDescent="0.4">
      <c r="A4353" s="251"/>
      <c r="B4353" s="268"/>
      <c r="C4353" s="36">
        <f t="shared" ref="C4353:L4353" si="198">C4352/$H4422*100</f>
        <v>0</v>
      </c>
      <c r="D4353" s="36">
        <f t="shared" si="198"/>
        <v>0</v>
      </c>
      <c r="E4353" s="36">
        <f t="shared" si="198"/>
        <v>0</v>
      </c>
      <c r="F4353" s="36">
        <f t="shared" si="198"/>
        <v>0</v>
      </c>
      <c r="G4353" s="36">
        <f t="shared" si="198"/>
        <v>0</v>
      </c>
      <c r="H4353" s="36">
        <f t="shared" si="198"/>
        <v>0</v>
      </c>
      <c r="I4353" s="36">
        <f t="shared" si="198"/>
        <v>0</v>
      </c>
      <c r="J4353" s="36">
        <f t="shared" si="198"/>
        <v>0</v>
      </c>
      <c r="K4353" s="36">
        <f t="shared" si="198"/>
        <v>0</v>
      </c>
      <c r="L4353" s="235">
        <f t="shared" si="198"/>
        <v>0</v>
      </c>
    </row>
    <row r="4354" spans="1:12" ht="11.25" customHeight="1" x14ac:dyDescent="0.4">
      <c r="A4354" s="249" t="s">
        <v>39</v>
      </c>
      <c r="B4354" s="259" t="s">
        <v>41</v>
      </c>
      <c r="C4354" s="67">
        <v>1</v>
      </c>
      <c r="D4354" s="67">
        <v>0</v>
      </c>
      <c r="E4354" s="67">
        <v>0</v>
      </c>
      <c r="F4354" s="67">
        <v>1</v>
      </c>
      <c r="G4354" s="67">
        <v>0</v>
      </c>
      <c r="H4354" s="67">
        <v>0</v>
      </c>
      <c r="I4354" s="67">
        <v>0</v>
      </c>
      <c r="J4354" s="67">
        <v>3</v>
      </c>
      <c r="K4354" s="67">
        <v>2</v>
      </c>
      <c r="L4354" s="229">
        <v>3</v>
      </c>
    </row>
    <row r="4355" spans="1:12" ht="11.25" customHeight="1" x14ac:dyDescent="0.4">
      <c r="A4355" s="250"/>
      <c r="B4355" s="260"/>
      <c r="C4355" s="33">
        <f t="shared" ref="C4355:L4355" si="199">C4354/$H4424*100</f>
        <v>16.666666666666664</v>
      </c>
      <c r="D4355" s="33">
        <f t="shared" si="199"/>
        <v>0</v>
      </c>
      <c r="E4355" s="33">
        <f t="shared" si="199"/>
        <v>0</v>
      </c>
      <c r="F4355" s="33">
        <f t="shared" si="199"/>
        <v>16.666666666666664</v>
      </c>
      <c r="G4355" s="33">
        <f t="shared" si="199"/>
        <v>0</v>
      </c>
      <c r="H4355" s="33">
        <f t="shared" si="199"/>
        <v>0</v>
      </c>
      <c r="I4355" s="33">
        <f t="shared" si="199"/>
        <v>0</v>
      </c>
      <c r="J4355" s="33">
        <f t="shared" si="199"/>
        <v>50</v>
      </c>
      <c r="K4355" s="33">
        <f t="shared" si="199"/>
        <v>33.333333333333329</v>
      </c>
      <c r="L4355" s="234">
        <f t="shared" si="199"/>
        <v>50</v>
      </c>
    </row>
    <row r="4356" spans="1:12" ht="11.25" customHeight="1" x14ac:dyDescent="0.4">
      <c r="A4356" s="250"/>
      <c r="B4356" s="261" t="s">
        <v>42</v>
      </c>
      <c r="C4356" s="30">
        <v>2</v>
      </c>
      <c r="D4356" s="30">
        <v>3</v>
      </c>
      <c r="E4356" s="30">
        <v>2</v>
      </c>
      <c r="F4356" s="30">
        <v>1</v>
      </c>
      <c r="G4356" s="30">
        <v>1</v>
      </c>
      <c r="H4356" s="30">
        <v>2</v>
      </c>
      <c r="I4356" s="30">
        <v>0</v>
      </c>
      <c r="J4356" s="30">
        <v>4</v>
      </c>
      <c r="K4356" s="30">
        <v>4</v>
      </c>
      <c r="L4356" s="232">
        <v>10</v>
      </c>
    </row>
    <row r="4357" spans="1:12" ht="11.25" customHeight="1" x14ac:dyDescent="0.4">
      <c r="A4357" s="250"/>
      <c r="B4357" s="261"/>
      <c r="C4357" s="33">
        <f t="shared" ref="C4357:L4357" si="200">C4356/$H4426*100</f>
        <v>18.181818181818183</v>
      </c>
      <c r="D4357" s="33">
        <f t="shared" si="200"/>
        <v>27.27272727272727</v>
      </c>
      <c r="E4357" s="33">
        <f t="shared" si="200"/>
        <v>18.181818181818183</v>
      </c>
      <c r="F4357" s="33">
        <f t="shared" si="200"/>
        <v>9.0909090909090917</v>
      </c>
      <c r="G4357" s="33">
        <f t="shared" si="200"/>
        <v>9.0909090909090917</v>
      </c>
      <c r="H4357" s="33">
        <f t="shared" si="200"/>
        <v>18.181818181818183</v>
      </c>
      <c r="I4357" s="33">
        <f t="shared" si="200"/>
        <v>0</v>
      </c>
      <c r="J4357" s="33">
        <f t="shared" si="200"/>
        <v>36.363636363636367</v>
      </c>
      <c r="K4357" s="33">
        <f t="shared" si="200"/>
        <v>36.363636363636367</v>
      </c>
      <c r="L4357" s="234">
        <f t="shared" si="200"/>
        <v>90.909090909090907</v>
      </c>
    </row>
    <row r="4358" spans="1:12" ht="11.25" customHeight="1" x14ac:dyDescent="0.4">
      <c r="A4358" s="250"/>
      <c r="B4358" s="262" t="s">
        <v>43</v>
      </c>
      <c r="C4358" s="30">
        <v>13</v>
      </c>
      <c r="D4358" s="30">
        <v>12</v>
      </c>
      <c r="E4358" s="30">
        <v>5</v>
      </c>
      <c r="F4358" s="30">
        <v>2</v>
      </c>
      <c r="G4358" s="30">
        <v>1</v>
      </c>
      <c r="H4358" s="30">
        <v>1</v>
      </c>
      <c r="I4358" s="30">
        <v>3</v>
      </c>
      <c r="J4358" s="30">
        <v>9</v>
      </c>
      <c r="K4358" s="30">
        <v>10</v>
      </c>
      <c r="L4358" s="232">
        <v>25</v>
      </c>
    </row>
    <row r="4359" spans="1:12" ht="11.25" customHeight="1" x14ac:dyDescent="0.4">
      <c r="A4359" s="250"/>
      <c r="B4359" s="260"/>
      <c r="C4359" s="33">
        <f t="shared" ref="C4359:L4359" si="201">C4358/$H4428*100</f>
        <v>38.235294117647058</v>
      </c>
      <c r="D4359" s="33">
        <f t="shared" si="201"/>
        <v>35.294117647058826</v>
      </c>
      <c r="E4359" s="33">
        <f t="shared" si="201"/>
        <v>14.705882352941178</v>
      </c>
      <c r="F4359" s="33">
        <f t="shared" si="201"/>
        <v>5.8823529411764701</v>
      </c>
      <c r="G4359" s="33">
        <f t="shared" si="201"/>
        <v>2.9411764705882351</v>
      </c>
      <c r="H4359" s="33">
        <f t="shared" si="201"/>
        <v>2.9411764705882351</v>
      </c>
      <c r="I4359" s="33">
        <f t="shared" si="201"/>
        <v>8.8235294117647065</v>
      </c>
      <c r="J4359" s="33">
        <f t="shared" si="201"/>
        <v>26.47058823529412</v>
      </c>
      <c r="K4359" s="33">
        <f t="shared" si="201"/>
        <v>29.411764705882355</v>
      </c>
      <c r="L4359" s="234">
        <f t="shared" si="201"/>
        <v>73.529411764705884</v>
      </c>
    </row>
    <row r="4360" spans="1:12" ht="11.25" customHeight="1" x14ac:dyDescent="0.4">
      <c r="A4360" s="250"/>
      <c r="B4360" s="261" t="s">
        <v>44</v>
      </c>
      <c r="C4360" s="30">
        <v>11</v>
      </c>
      <c r="D4360" s="30">
        <v>11</v>
      </c>
      <c r="E4360" s="30">
        <v>13</v>
      </c>
      <c r="F4360" s="30">
        <v>5</v>
      </c>
      <c r="G4360" s="30">
        <v>3</v>
      </c>
      <c r="H4360" s="30">
        <v>5</v>
      </c>
      <c r="I4360" s="30">
        <v>4</v>
      </c>
      <c r="J4360" s="30">
        <v>16</v>
      </c>
      <c r="K4360" s="30">
        <v>15</v>
      </c>
      <c r="L4360" s="232">
        <v>35</v>
      </c>
    </row>
    <row r="4361" spans="1:12" ht="11.25" customHeight="1" x14ac:dyDescent="0.4">
      <c r="A4361" s="250"/>
      <c r="B4361" s="261"/>
      <c r="C4361" s="33">
        <f t="shared" ref="C4361:L4361" si="202">C4360/$H4430*100</f>
        <v>22.916666666666664</v>
      </c>
      <c r="D4361" s="33">
        <f t="shared" si="202"/>
        <v>22.916666666666664</v>
      </c>
      <c r="E4361" s="33">
        <f t="shared" si="202"/>
        <v>27.083333333333332</v>
      </c>
      <c r="F4361" s="33">
        <f t="shared" si="202"/>
        <v>10.416666666666668</v>
      </c>
      <c r="G4361" s="33">
        <f t="shared" si="202"/>
        <v>6.25</v>
      </c>
      <c r="H4361" s="33">
        <f t="shared" si="202"/>
        <v>10.416666666666668</v>
      </c>
      <c r="I4361" s="33">
        <f t="shared" si="202"/>
        <v>8.3333333333333321</v>
      </c>
      <c r="J4361" s="33">
        <f t="shared" si="202"/>
        <v>33.333333333333329</v>
      </c>
      <c r="K4361" s="33">
        <f t="shared" si="202"/>
        <v>31.25</v>
      </c>
      <c r="L4361" s="234">
        <f t="shared" si="202"/>
        <v>72.916666666666657</v>
      </c>
    </row>
    <row r="4362" spans="1:12" ht="11.25" customHeight="1" x14ac:dyDescent="0.4">
      <c r="A4362" s="250"/>
      <c r="B4362" s="262" t="s">
        <v>46</v>
      </c>
      <c r="C4362" s="30">
        <v>2</v>
      </c>
      <c r="D4362" s="30">
        <v>1</v>
      </c>
      <c r="E4362" s="30">
        <v>8</v>
      </c>
      <c r="F4362" s="30">
        <v>2</v>
      </c>
      <c r="G4362" s="30">
        <v>2</v>
      </c>
      <c r="H4362" s="30">
        <v>3</v>
      </c>
      <c r="I4362" s="30">
        <v>6</v>
      </c>
      <c r="J4362" s="30">
        <v>14</v>
      </c>
      <c r="K4362" s="30">
        <v>34</v>
      </c>
      <c r="L4362" s="232">
        <v>35</v>
      </c>
    </row>
    <row r="4363" spans="1:12" ht="11.25" customHeight="1" x14ac:dyDescent="0.4">
      <c r="A4363" s="250"/>
      <c r="B4363" s="260"/>
      <c r="C4363" s="33">
        <f t="shared" ref="C4363:L4363" si="203">C4362/$H4432*100</f>
        <v>4.0816326530612246</v>
      </c>
      <c r="D4363" s="33">
        <f t="shared" si="203"/>
        <v>2.0408163265306123</v>
      </c>
      <c r="E4363" s="33">
        <f t="shared" si="203"/>
        <v>16.326530612244898</v>
      </c>
      <c r="F4363" s="33">
        <f t="shared" si="203"/>
        <v>4.0816326530612246</v>
      </c>
      <c r="G4363" s="33">
        <f t="shared" si="203"/>
        <v>4.0816326530612246</v>
      </c>
      <c r="H4363" s="33">
        <f t="shared" si="203"/>
        <v>6.1224489795918364</v>
      </c>
      <c r="I4363" s="33">
        <f t="shared" si="203"/>
        <v>12.244897959183673</v>
      </c>
      <c r="J4363" s="33">
        <f t="shared" si="203"/>
        <v>28.571428571428569</v>
      </c>
      <c r="K4363" s="33">
        <f t="shared" si="203"/>
        <v>69.387755102040813</v>
      </c>
      <c r="L4363" s="234">
        <f t="shared" si="203"/>
        <v>71.428571428571431</v>
      </c>
    </row>
    <row r="4364" spans="1:12" ht="11.25" customHeight="1" x14ac:dyDescent="0.4">
      <c r="A4364" s="250"/>
      <c r="B4364" s="261" t="s">
        <v>18</v>
      </c>
      <c r="C4364" s="30">
        <v>0</v>
      </c>
      <c r="D4364" s="30">
        <v>3</v>
      </c>
      <c r="E4364" s="30">
        <v>3</v>
      </c>
      <c r="F4364" s="30">
        <v>2</v>
      </c>
      <c r="G4364" s="30">
        <v>1</v>
      </c>
      <c r="H4364" s="30">
        <v>2</v>
      </c>
      <c r="I4364" s="30">
        <v>5</v>
      </c>
      <c r="J4364" s="30">
        <v>11</v>
      </c>
      <c r="K4364" s="30">
        <v>20</v>
      </c>
      <c r="L4364" s="232">
        <v>24</v>
      </c>
    </row>
    <row r="4365" spans="1:12" ht="11.25" customHeight="1" x14ac:dyDescent="0.4">
      <c r="A4365" s="250"/>
      <c r="B4365" s="261"/>
      <c r="C4365" s="33">
        <f t="shared" ref="C4365:L4365" si="204">C4364/$H4434*100</f>
        <v>0</v>
      </c>
      <c r="D4365" s="33">
        <f t="shared" si="204"/>
        <v>10</v>
      </c>
      <c r="E4365" s="33">
        <f t="shared" si="204"/>
        <v>10</v>
      </c>
      <c r="F4365" s="33">
        <f t="shared" si="204"/>
        <v>6.666666666666667</v>
      </c>
      <c r="G4365" s="33">
        <f t="shared" si="204"/>
        <v>3.3333333333333335</v>
      </c>
      <c r="H4365" s="33">
        <f t="shared" si="204"/>
        <v>6.666666666666667</v>
      </c>
      <c r="I4365" s="33">
        <f t="shared" si="204"/>
        <v>16.666666666666664</v>
      </c>
      <c r="J4365" s="33">
        <f t="shared" si="204"/>
        <v>36.666666666666664</v>
      </c>
      <c r="K4365" s="33">
        <f t="shared" si="204"/>
        <v>66.666666666666657</v>
      </c>
      <c r="L4365" s="234">
        <f t="shared" si="204"/>
        <v>80</v>
      </c>
    </row>
    <row r="4366" spans="1:12" ht="11.25" customHeight="1" x14ac:dyDescent="0.4">
      <c r="A4366" s="250"/>
      <c r="B4366" s="262" t="s">
        <v>7</v>
      </c>
      <c r="C4366" s="30">
        <v>2</v>
      </c>
      <c r="D4366" s="30">
        <v>0</v>
      </c>
      <c r="E4366" s="30">
        <v>4</v>
      </c>
      <c r="F4366" s="30">
        <v>4</v>
      </c>
      <c r="G4366" s="30">
        <v>1</v>
      </c>
      <c r="H4366" s="30">
        <v>1</v>
      </c>
      <c r="I4366" s="30">
        <v>2</v>
      </c>
      <c r="J4366" s="30">
        <v>12</v>
      </c>
      <c r="K4366" s="30">
        <v>8</v>
      </c>
      <c r="L4366" s="232">
        <v>14</v>
      </c>
    </row>
    <row r="4367" spans="1:12" ht="11.25" customHeight="1" x14ac:dyDescent="0.4">
      <c r="A4367" s="250"/>
      <c r="B4367" s="260"/>
      <c r="C4367" s="33">
        <f t="shared" ref="C4367:L4367" si="205">C4366/$H4436*100</f>
        <v>7.4074074074074066</v>
      </c>
      <c r="D4367" s="33">
        <f t="shared" si="205"/>
        <v>0</v>
      </c>
      <c r="E4367" s="33">
        <f t="shared" si="205"/>
        <v>14.814814814814813</v>
      </c>
      <c r="F4367" s="33">
        <f t="shared" si="205"/>
        <v>14.814814814814813</v>
      </c>
      <c r="G4367" s="33">
        <f t="shared" si="205"/>
        <v>3.7037037037037033</v>
      </c>
      <c r="H4367" s="33">
        <f t="shared" si="205"/>
        <v>3.7037037037037033</v>
      </c>
      <c r="I4367" s="33">
        <f t="shared" si="205"/>
        <v>7.4074074074074066</v>
      </c>
      <c r="J4367" s="33">
        <f t="shared" si="205"/>
        <v>44.444444444444443</v>
      </c>
      <c r="K4367" s="33">
        <f t="shared" si="205"/>
        <v>29.629629629629626</v>
      </c>
      <c r="L4367" s="234">
        <f t="shared" si="205"/>
        <v>51.851851851851848</v>
      </c>
    </row>
    <row r="4368" spans="1:12" ht="11.25" customHeight="1" x14ac:dyDescent="0.4">
      <c r="A4368" s="250"/>
      <c r="B4368" s="261" t="s">
        <v>48</v>
      </c>
      <c r="C4368" s="30">
        <v>0</v>
      </c>
      <c r="D4368" s="30">
        <v>0</v>
      </c>
      <c r="E4368" s="30">
        <v>0</v>
      </c>
      <c r="F4368" s="30">
        <v>0</v>
      </c>
      <c r="G4368" s="30">
        <v>0</v>
      </c>
      <c r="H4368" s="30">
        <v>0</v>
      </c>
      <c r="I4368" s="30">
        <v>0</v>
      </c>
      <c r="J4368" s="30">
        <v>0</v>
      </c>
      <c r="K4368" s="30">
        <v>0</v>
      </c>
      <c r="L4368" s="232">
        <v>0</v>
      </c>
    </row>
    <row r="4369" spans="1:12" ht="11.25" customHeight="1" x14ac:dyDescent="0.4">
      <c r="A4369" s="251"/>
      <c r="B4369" s="268"/>
      <c r="C4369" s="36">
        <f t="shared" ref="C4369:L4369" si="206">C4368/$H4438*100</f>
        <v>0</v>
      </c>
      <c r="D4369" s="36">
        <f t="shared" si="206"/>
        <v>0</v>
      </c>
      <c r="E4369" s="36">
        <f t="shared" si="206"/>
        <v>0</v>
      </c>
      <c r="F4369" s="36">
        <f t="shared" si="206"/>
        <v>0</v>
      </c>
      <c r="G4369" s="36">
        <f t="shared" si="206"/>
        <v>0</v>
      </c>
      <c r="H4369" s="36">
        <f t="shared" si="206"/>
        <v>0</v>
      </c>
      <c r="I4369" s="36">
        <f t="shared" si="206"/>
        <v>0</v>
      </c>
      <c r="J4369" s="36">
        <f t="shared" si="206"/>
        <v>0</v>
      </c>
      <c r="K4369" s="36">
        <f t="shared" si="206"/>
        <v>0</v>
      </c>
      <c r="L4369" s="235">
        <f t="shared" si="206"/>
        <v>0</v>
      </c>
    </row>
    <row r="4370" spans="1:12" ht="11.25" customHeight="1" x14ac:dyDescent="0.4">
      <c r="A4370" s="252" t="s">
        <v>6</v>
      </c>
      <c r="B4370" s="259" t="s">
        <v>54</v>
      </c>
      <c r="C4370" s="68">
        <v>2</v>
      </c>
      <c r="D4370" s="68">
        <v>4</v>
      </c>
      <c r="E4370" s="68">
        <v>3</v>
      </c>
      <c r="F4370" s="68">
        <v>2</v>
      </c>
      <c r="G4370" s="68">
        <v>1</v>
      </c>
      <c r="H4370" s="68">
        <v>0</v>
      </c>
      <c r="I4370" s="68">
        <v>4</v>
      </c>
      <c r="J4370" s="68">
        <v>6</v>
      </c>
      <c r="K4370" s="68">
        <v>5</v>
      </c>
      <c r="L4370" s="237">
        <v>7</v>
      </c>
    </row>
    <row r="4371" spans="1:12" ht="11.25" customHeight="1" x14ac:dyDescent="0.4">
      <c r="A4371" s="253"/>
      <c r="B4371" s="260"/>
      <c r="C4371" s="33">
        <f t="shared" ref="C4371:L4371" si="207">C4370/$H4440*100</f>
        <v>12.5</v>
      </c>
      <c r="D4371" s="33">
        <f t="shared" si="207"/>
        <v>25</v>
      </c>
      <c r="E4371" s="33">
        <f t="shared" si="207"/>
        <v>18.75</v>
      </c>
      <c r="F4371" s="33">
        <f t="shared" si="207"/>
        <v>12.5</v>
      </c>
      <c r="G4371" s="33">
        <f t="shared" si="207"/>
        <v>6.25</v>
      </c>
      <c r="H4371" s="33">
        <f t="shared" si="207"/>
        <v>0</v>
      </c>
      <c r="I4371" s="33">
        <f t="shared" si="207"/>
        <v>25</v>
      </c>
      <c r="J4371" s="33">
        <f t="shared" si="207"/>
        <v>37.5</v>
      </c>
      <c r="K4371" s="33">
        <f t="shared" si="207"/>
        <v>31.25</v>
      </c>
      <c r="L4371" s="234">
        <f t="shared" si="207"/>
        <v>43.75</v>
      </c>
    </row>
    <row r="4372" spans="1:12" ht="11.25" customHeight="1" x14ac:dyDescent="0.4">
      <c r="A4372" s="253"/>
      <c r="B4372" s="261" t="s">
        <v>56</v>
      </c>
      <c r="C4372" s="30">
        <v>3</v>
      </c>
      <c r="D4372" s="30">
        <v>2</v>
      </c>
      <c r="E4372" s="30">
        <v>2</v>
      </c>
      <c r="F4372" s="30">
        <v>1</v>
      </c>
      <c r="G4372" s="30">
        <v>1</v>
      </c>
      <c r="H4372" s="30">
        <v>2</v>
      </c>
      <c r="I4372" s="30">
        <v>2</v>
      </c>
      <c r="J4372" s="30">
        <v>4</v>
      </c>
      <c r="K4372" s="30">
        <v>4</v>
      </c>
      <c r="L4372" s="232">
        <v>10</v>
      </c>
    </row>
    <row r="4373" spans="1:12" ht="11.25" customHeight="1" x14ac:dyDescent="0.4">
      <c r="A4373" s="253"/>
      <c r="B4373" s="261"/>
      <c r="C4373" s="33">
        <f t="shared" ref="C4373:L4373" si="208">C4372/$H4442*100</f>
        <v>21.428571428571427</v>
      </c>
      <c r="D4373" s="33">
        <f t="shared" si="208"/>
        <v>14.285714285714285</v>
      </c>
      <c r="E4373" s="33">
        <f t="shared" si="208"/>
        <v>14.285714285714285</v>
      </c>
      <c r="F4373" s="33">
        <f t="shared" si="208"/>
        <v>7.1428571428571423</v>
      </c>
      <c r="G4373" s="33">
        <f t="shared" si="208"/>
        <v>7.1428571428571423</v>
      </c>
      <c r="H4373" s="33">
        <f t="shared" si="208"/>
        <v>14.285714285714285</v>
      </c>
      <c r="I4373" s="33">
        <f t="shared" si="208"/>
        <v>14.285714285714285</v>
      </c>
      <c r="J4373" s="33">
        <f t="shared" si="208"/>
        <v>28.571428571428569</v>
      </c>
      <c r="K4373" s="33">
        <f t="shared" si="208"/>
        <v>28.571428571428569</v>
      </c>
      <c r="L4373" s="234">
        <f t="shared" si="208"/>
        <v>71.428571428571431</v>
      </c>
    </row>
    <row r="4374" spans="1:12" ht="11.25" customHeight="1" x14ac:dyDescent="0.4">
      <c r="A4374" s="253"/>
      <c r="B4374" s="262" t="s">
        <v>3</v>
      </c>
      <c r="C4374" s="30">
        <v>20</v>
      </c>
      <c r="D4374" s="30">
        <v>20</v>
      </c>
      <c r="E4374" s="30">
        <v>20</v>
      </c>
      <c r="F4374" s="30">
        <v>9</v>
      </c>
      <c r="G4374" s="30">
        <v>4</v>
      </c>
      <c r="H4374" s="30">
        <v>8</v>
      </c>
      <c r="I4374" s="30">
        <v>10</v>
      </c>
      <c r="J4374" s="30">
        <v>34</v>
      </c>
      <c r="K4374" s="30">
        <v>56</v>
      </c>
      <c r="L4374" s="232">
        <v>88</v>
      </c>
    </row>
    <row r="4375" spans="1:12" ht="11.25" customHeight="1" x14ac:dyDescent="0.4">
      <c r="A4375" s="253"/>
      <c r="B4375" s="260"/>
      <c r="C4375" s="33">
        <f t="shared" ref="C4375:L4375" si="209">C4374/$H4444*100</f>
        <v>17.699115044247787</v>
      </c>
      <c r="D4375" s="33">
        <f t="shared" si="209"/>
        <v>17.699115044247787</v>
      </c>
      <c r="E4375" s="33">
        <f t="shared" si="209"/>
        <v>17.699115044247787</v>
      </c>
      <c r="F4375" s="33">
        <f t="shared" si="209"/>
        <v>7.9646017699115044</v>
      </c>
      <c r="G4375" s="33">
        <f t="shared" si="209"/>
        <v>3.5398230088495577</v>
      </c>
      <c r="H4375" s="33">
        <f t="shared" si="209"/>
        <v>7.0796460176991154</v>
      </c>
      <c r="I4375" s="33">
        <f t="shared" si="209"/>
        <v>8.8495575221238933</v>
      </c>
      <c r="J4375" s="33">
        <f t="shared" si="209"/>
        <v>30.088495575221241</v>
      </c>
      <c r="K4375" s="33">
        <f t="shared" si="209"/>
        <v>49.557522123893804</v>
      </c>
      <c r="L4375" s="234">
        <f t="shared" si="209"/>
        <v>77.876106194690266</v>
      </c>
    </row>
    <row r="4376" spans="1:12" ht="11.25" customHeight="1" x14ac:dyDescent="0.4">
      <c r="A4376" s="253"/>
      <c r="B4376" s="261" t="s">
        <v>50</v>
      </c>
      <c r="C4376" s="30">
        <v>2</v>
      </c>
      <c r="D4376" s="30">
        <v>1</v>
      </c>
      <c r="E4376" s="30">
        <v>2</v>
      </c>
      <c r="F4376" s="30">
        <v>1</v>
      </c>
      <c r="G4376" s="30">
        <v>1</v>
      </c>
      <c r="H4376" s="30">
        <v>2</v>
      </c>
      <c r="I4376" s="30">
        <v>3</v>
      </c>
      <c r="J4376" s="30">
        <v>5</v>
      </c>
      <c r="K4376" s="30">
        <v>5</v>
      </c>
      <c r="L4376" s="232">
        <v>5</v>
      </c>
    </row>
    <row r="4377" spans="1:12" ht="11.25" customHeight="1" x14ac:dyDescent="0.4">
      <c r="A4377" s="253"/>
      <c r="B4377" s="261"/>
      <c r="C4377" s="33">
        <f t="shared" ref="C4377:L4377" si="210">C4376/$H4446*100</f>
        <v>16.666666666666664</v>
      </c>
      <c r="D4377" s="33">
        <f t="shared" si="210"/>
        <v>8.3333333333333321</v>
      </c>
      <c r="E4377" s="33">
        <f t="shared" si="210"/>
        <v>16.666666666666664</v>
      </c>
      <c r="F4377" s="33">
        <f t="shared" si="210"/>
        <v>8.3333333333333321</v>
      </c>
      <c r="G4377" s="33">
        <f t="shared" si="210"/>
        <v>8.3333333333333321</v>
      </c>
      <c r="H4377" s="33">
        <f t="shared" si="210"/>
        <v>16.666666666666664</v>
      </c>
      <c r="I4377" s="33">
        <f t="shared" si="210"/>
        <v>25</v>
      </c>
      <c r="J4377" s="33">
        <f t="shared" si="210"/>
        <v>41.666666666666671</v>
      </c>
      <c r="K4377" s="33">
        <f t="shared" si="210"/>
        <v>41.666666666666671</v>
      </c>
      <c r="L4377" s="234">
        <f t="shared" si="210"/>
        <v>41.666666666666671</v>
      </c>
    </row>
    <row r="4378" spans="1:12" ht="11.25" customHeight="1" x14ac:dyDescent="0.4">
      <c r="A4378" s="253"/>
      <c r="B4378" s="262" t="s">
        <v>51</v>
      </c>
      <c r="C4378" s="30">
        <v>1</v>
      </c>
      <c r="D4378" s="30">
        <v>1</v>
      </c>
      <c r="E4378" s="30">
        <v>1</v>
      </c>
      <c r="F4378" s="30">
        <v>1</v>
      </c>
      <c r="G4378" s="30">
        <v>1</v>
      </c>
      <c r="H4378" s="30">
        <v>1</v>
      </c>
      <c r="I4378" s="30">
        <v>0</v>
      </c>
      <c r="J4378" s="30">
        <v>6</v>
      </c>
      <c r="K4378" s="30">
        <v>5</v>
      </c>
      <c r="L4378" s="232">
        <v>7</v>
      </c>
    </row>
    <row r="4379" spans="1:12" ht="11.25" customHeight="1" x14ac:dyDescent="0.4">
      <c r="A4379" s="253"/>
      <c r="B4379" s="260"/>
      <c r="C4379" s="33">
        <f t="shared" ref="C4379:L4379" si="211">C4378/$H4448*100</f>
        <v>10</v>
      </c>
      <c r="D4379" s="33">
        <f t="shared" si="211"/>
        <v>10</v>
      </c>
      <c r="E4379" s="33">
        <f t="shared" si="211"/>
        <v>10</v>
      </c>
      <c r="F4379" s="33">
        <f t="shared" si="211"/>
        <v>10</v>
      </c>
      <c r="G4379" s="33">
        <f t="shared" si="211"/>
        <v>10</v>
      </c>
      <c r="H4379" s="33">
        <f t="shared" si="211"/>
        <v>10</v>
      </c>
      <c r="I4379" s="33">
        <f t="shared" si="211"/>
        <v>0</v>
      </c>
      <c r="J4379" s="33">
        <f t="shared" si="211"/>
        <v>60</v>
      </c>
      <c r="K4379" s="33">
        <f t="shared" si="211"/>
        <v>50</v>
      </c>
      <c r="L4379" s="234">
        <f t="shared" si="211"/>
        <v>70</v>
      </c>
    </row>
    <row r="4380" spans="1:12" ht="11.25" customHeight="1" x14ac:dyDescent="0.4">
      <c r="A4380" s="253"/>
      <c r="B4380" s="261" t="s">
        <v>61</v>
      </c>
      <c r="C4380" s="30">
        <v>2</v>
      </c>
      <c r="D4380" s="30">
        <v>0</v>
      </c>
      <c r="E4380" s="30">
        <v>5</v>
      </c>
      <c r="F4380" s="30">
        <v>3</v>
      </c>
      <c r="G4380" s="30">
        <v>1</v>
      </c>
      <c r="H4380" s="30">
        <v>1</v>
      </c>
      <c r="I4380" s="30">
        <v>1</v>
      </c>
      <c r="J4380" s="30">
        <v>11</v>
      </c>
      <c r="K4380" s="30">
        <v>14</v>
      </c>
      <c r="L4380" s="232">
        <v>25</v>
      </c>
    </row>
    <row r="4381" spans="1:12" ht="11.25" customHeight="1" x14ac:dyDescent="0.4">
      <c r="A4381" s="253"/>
      <c r="B4381" s="261"/>
      <c r="C4381" s="33">
        <f t="shared" ref="C4381:L4381" si="212">C4380/$H4450*100</f>
        <v>6.0606060606060606</v>
      </c>
      <c r="D4381" s="33">
        <f t="shared" si="212"/>
        <v>0</v>
      </c>
      <c r="E4381" s="33">
        <f t="shared" si="212"/>
        <v>15.151515151515152</v>
      </c>
      <c r="F4381" s="33">
        <f t="shared" si="212"/>
        <v>9.0909090909090917</v>
      </c>
      <c r="G4381" s="33">
        <f t="shared" si="212"/>
        <v>3.0303030303030303</v>
      </c>
      <c r="H4381" s="33">
        <f t="shared" si="212"/>
        <v>3.0303030303030303</v>
      </c>
      <c r="I4381" s="33">
        <f t="shared" si="212"/>
        <v>3.0303030303030303</v>
      </c>
      <c r="J4381" s="33">
        <f t="shared" si="212"/>
        <v>33.333333333333329</v>
      </c>
      <c r="K4381" s="33">
        <f t="shared" si="212"/>
        <v>42.424242424242422</v>
      </c>
      <c r="L4381" s="234">
        <f t="shared" si="212"/>
        <v>75.757575757575751</v>
      </c>
    </row>
    <row r="4382" spans="1:12" ht="11.25" customHeight="1" x14ac:dyDescent="0.4">
      <c r="A4382" s="253"/>
      <c r="B4382" s="262" t="s">
        <v>33</v>
      </c>
      <c r="C4382" s="30">
        <v>1</v>
      </c>
      <c r="D4382" s="30">
        <v>1</v>
      </c>
      <c r="E4382" s="30">
        <v>1</v>
      </c>
      <c r="F4382" s="30">
        <v>0</v>
      </c>
      <c r="G4382" s="30">
        <v>0</v>
      </c>
      <c r="H4382" s="30">
        <v>0</v>
      </c>
      <c r="I4382" s="30">
        <v>0</v>
      </c>
      <c r="J4382" s="30">
        <v>2</v>
      </c>
      <c r="K4382" s="30">
        <v>2</v>
      </c>
      <c r="L4382" s="232">
        <v>3</v>
      </c>
    </row>
    <row r="4383" spans="1:12" ht="11.25" customHeight="1" x14ac:dyDescent="0.4">
      <c r="A4383" s="253"/>
      <c r="B4383" s="260"/>
      <c r="C4383" s="33">
        <f t="shared" ref="C4383:L4383" si="213">C4382/$H4452*100</f>
        <v>20</v>
      </c>
      <c r="D4383" s="33">
        <f t="shared" si="213"/>
        <v>20</v>
      </c>
      <c r="E4383" s="33">
        <f t="shared" si="213"/>
        <v>20</v>
      </c>
      <c r="F4383" s="33">
        <f t="shared" si="213"/>
        <v>0</v>
      </c>
      <c r="G4383" s="33">
        <f t="shared" si="213"/>
        <v>0</v>
      </c>
      <c r="H4383" s="33">
        <f t="shared" si="213"/>
        <v>0</v>
      </c>
      <c r="I4383" s="33">
        <f t="shared" si="213"/>
        <v>0</v>
      </c>
      <c r="J4383" s="33">
        <f t="shared" si="213"/>
        <v>40</v>
      </c>
      <c r="K4383" s="33">
        <f t="shared" si="213"/>
        <v>40</v>
      </c>
      <c r="L4383" s="234">
        <f t="shared" si="213"/>
        <v>60</v>
      </c>
    </row>
    <row r="4384" spans="1:12" ht="11.25" customHeight="1" x14ac:dyDescent="0.4">
      <c r="A4384" s="253"/>
      <c r="B4384" s="261" t="s">
        <v>48</v>
      </c>
      <c r="C4384" s="30">
        <v>0</v>
      </c>
      <c r="D4384" s="30">
        <v>1</v>
      </c>
      <c r="E4384" s="30">
        <v>1</v>
      </c>
      <c r="F4384" s="30">
        <v>0</v>
      </c>
      <c r="G4384" s="30">
        <v>0</v>
      </c>
      <c r="H4384" s="30">
        <v>0</v>
      </c>
      <c r="I4384" s="30">
        <v>0</v>
      </c>
      <c r="J4384" s="30">
        <v>1</v>
      </c>
      <c r="K4384" s="30">
        <v>2</v>
      </c>
      <c r="L4384" s="232">
        <v>1</v>
      </c>
    </row>
    <row r="4385" spans="1:12" ht="11.25" customHeight="1" x14ac:dyDescent="0.4">
      <c r="A4385" s="254"/>
      <c r="B4385" s="268"/>
      <c r="C4385" s="36">
        <f t="shared" ref="C4385:L4385" si="214">C4384/$H4454*100</f>
        <v>0</v>
      </c>
      <c r="D4385" s="36">
        <f t="shared" si="214"/>
        <v>33.333333333333329</v>
      </c>
      <c r="E4385" s="36">
        <f t="shared" si="214"/>
        <v>33.333333333333329</v>
      </c>
      <c r="F4385" s="36">
        <f t="shared" si="214"/>
        <v>0</v>
      </c>
      <c r="G4385" s="36">
        <f t="shared" si="214"/>
        <v>0</v>
      </c>
      <c r="H4385" s="36">
        <f t="shared" si="214"/>
        <v>0</v>
      </c>
      <c r="I4385" s="36">
        <f t="shared" si="214"/>
        <v>0</v>
      </c>
      <c r="J4385" s="36">
        <f t="shared" si="214"/>
        <v>33.333333333333329</v>
      </c>
      <c r="K4385" s="36">
        <f t="shared" si="214"/>
        <v>66.666666666666657</v>
      </c>
      <c r="L4385" s="235">
        <f t="shared" si="214"/>
        <v>33.333333333333329</v>
      </c>
    </row>
    <row r="4386" spans="1:12" ht="11.25" customHeight="1" x14ac:dyDescent="0.4">
      <c r="A4386" s="249" t="s">
        <v>21</v>
      </c>
      <c r="B4386" s="259" t="s">
        <v>65</v>
      </c>
      <c r="C4386" s="67">
        <v>3</v>
      </c>
      <c r="D4386" s="67">
        <v>1</v>
      </c>
      <c r="E4386" s="67">
        <v>1</v>
      </c>
      <c r="F4386" s="67">
        <v>1</v>
      </c>
      <c r="G4386" s="67">
        <v>2</v>
      </c>
      <c r="H4386" s="67">
        <v>0</v>
      </c>
      <c r="I4386" s="67">
        <v>0</v>
      </c>
      <c r="J4386" s="67">
        <v>10</v>
      </c>
      <c r="K4386" s="67">
        <v>10</v>
      </c>
      <c r="L4386" s="229">
        <v>18</v>
      </c>
    </row>
    <row r="4387" spans="1:12" ht="11.25" customHeight="1" x14ac:dyDescent="0.4">
      <c r="A4387" s="250"/>
      <c r="B4387" s="260"/>
      <c r="C4387" s="33">
        <f t="shared" ref="C4387:L4387" si="215">C4386/$H4456*100</f>
        <v>11.111111111111111</v>
      </c>
      <c r="D4387" s="33">
        <f t="shared" si="215"/>
        <v>3.7037037037037033</v>
      </c>
      <c r="E4387" s="33">
        <f t="shared" si="215"/>
        <v>3.7037037037037033</v>
      </c>
      <c r="F4387" s="33">
        <f t="shared" si="215"/>
        <v>3.7037037037037033</v>
      </c>
      <c r="G4387" s="33">
        <f t="shared" si="215"/>
        <v>7.4074074074074066</v>
      </c>
      <c r="H4387" s="33">
        <f t="shared" si="215"/>
        <v>0</v>
      </c>
      <c r="I4387" s="33">
        <f t="shared" si="215"/>
        <v>0</v>
      </c>
      <c r="J4387" s="33">
        <f t="shared" si="215"/>
        <v>37.037037037037038</v>
      </c>
      <c r="K4387" s="33">
        <f t="shared" si="215"/>
        <v>37.037037037037038</v>
      </c>
      <c r="L4387" s="234">
        <f t="shared" si="215"/>
        <v>66.666666666666657</v>
      </c>
    </row>
    <row r="4388" spans="1:12" ht="11.25" customHeight="1" x14ac:dyDescent="0.4">
      <c r="A4388" s="250"/>
      <c r="B4388" s="261" t="s">
        <v>67</v>
      </c>
      <c r="C4388" s="30">
        <v>1</v>
      </c>
      <c r="D4388" s="30">
        <v>2</v>
      </c>
      <c r="E4388" s="30">
        <v>4</v>
      </c>
      <c r="F4388" s="30">
        <v>2</v>
      </c>
      <c r="G4388" s="30">
        <v>2</v>
      </c>
      <c r="H4388" s="30">
        <v>1</v>
      </c>
      <c r="I4388" s="30">
        <v>5</v>
      </c>
      <c r="J4388" s="30">
        <v>8</v>
      </c>
      <c r="K4388" s="30">
        <v>16</v>
      </c>
      <c r="L4388" s="232">
        <v>25</v>
      </c>
    </row>
    <row r="4389" spans="1:12" ht="11.25" customHeight="1" x14ac:dyDescent="0.4">
      <c r="A4389" s="250"/>
      <c r="B4389" s="261"/>
      <c r="C4389" s="33">
        <f t="shared" ref="C4389:L4389" si="216">C4388/$H4458*100</f>
        <v>3.125</v>
      </c>
      <c r="D4389" s="33">
        <f t="shared" si="216"/>
        <v>6.25</v>
      </c>
      <c r="E4389" s="33">
        <f t="shared" si="216"/>
        <v>12.5</v>
      </c>
      <c r="F4389" s="33">
        <f t="shared" si="216"/>
        <v>6.25</v>
      </c>
      <c r="G4389" s="33">
        <f t="shared" si="216"/>
        <v>6.25</v>
      </c>
      <c r="H4389" s="33">
        <f t="shared" si="216"/>
        <v>3.125</v>
      </c>
      <c r="I4389" s="33">
        <f t="shared" si="216"/>
        <v>15.625</v>
      </c>
      <c r="J4389" s="33">
        <f t="shared" si="216"/>
        <v>25</v>
      </c>
      <c r="K4389" s="33">
        <f t="shared" si="216"/>
        <v>50</v>
      </c>
      <c r="L4389" s="234">
        <f t="shared" si="216"/>
        <v>78.125</v>
      </c>
    </row>
    <row r="4390" spans="1:12" ht="11.25" customHeight="1" x14ac:dyDescent="0.4">
      <c r="A4390" s="250"/>
      <c r="B4390" s="262" t="s">
        <v>69</v>
      </c>
      <c r="C4390" s="30">
        <v>20</v>
      </c>
      <c r="D4390" s="30">
        <v>16</v>
      </c>
      <c r="E4390" s="30">
        <v>19</v>
      </c>
      <c r="F4390" s="30">
        <v>12</v>
      </c>
      <c r="G4390" s="30">
        <v>2</v>
      </c>
      <c r="H4390" s="30">
        <v>10</v>
      </c>
      <c r="I4390" s="30">
        <v>8</v>
      </c>
      <c r="J4390" s="30">
        <v>37</v>
      </c>
      <c r="K4390" s="30">
        <v>51</v>
      </c>
      <c r="L4390" s="232">
        <v>76</v>
      </c>
    </row>
    <row r="4391" spans="1:12" ht="11.25" customHeight="1" x14ac:dyDescent="0.4">
      <c r="A4391" s="250"/>
      <c r="B4391" s="260"/>
      <c r="C4391" s="33">
        <f t="shared" ref="C4391:L4391" si="217">C4390/$H4460*100</f>
        <v>18.867924528301888</v>
      </c>
      <c r="D4391" s="33">
        <f t="shared" si="217"/>
        <v>15.09433962264151</v>
      </c>
      <c r="E4391" s="33">
        <f t="shared" si="217"/>
        <v>17.924528301886792</v>
      </c>
      <c r="F4391" s="33">
        <f t="shared" si="217"/>
        <v>11.320754716981133</v>
      </c>
      <c r="G4391" s="33">
        <f t="shared" si="217"/>
        <v>1.8867924528301887</v>
      </c>
      <c r="H4391" s="33">
        <f t="shared" si="217"/>
        <v>9.433962264150944</v>
      </c>
      <c r="I4391" s="33">
        <f t="shared" si="217"/>
        <v>7.5471698113207548</v>
      </c>
      <c r="J4391" s="33">
        <f t="shared" si="217"/>
        <v>34.905660377358487</v>
      </c>
      <c r="K4391" s="33">
        <f t="shared" si="217"/>
        <v>48.113207547169814</v>
      </c>
      <c r="L4391" s="234">
        <f t="shared" si="217"/>
        <v>71.698113207547166</v>
      </c>
    </row>
    <row r="4392" spans="1:12" ht="11.25" customHeight="1" x14ac:dyDescent="0.4">
      <c r="A4392" s="250"/>
      <c r="B4392" s="261" t="s">
        <v>70</v>
      </c>
      <c r="C4392" s="30">
        <v>3</v>
      </c>
      <c r="D4392" s="30">
        <v>7</v>
      </c>
      <c r="E4392" s="30">
        <v>7</v>
      </c>
      <c r="F4392" s="30">
        <v>1</v>
      </c>
      <c r="G4392" s="30">
        <v>2</v>
      </c>
      <c r="H4392" s="30">
        <v>2</v>
      </c>
      <c r="I4392" s="30">
        <v>4</v>
      </c>
      <c r="J4392" s="30">
        <v>12</v>
      </c>
      <c r="K4392" s="30">
        <v>12</v>
      </c>
      <c r="L4392" s="232">
        <v>18</v>
      </c>
    </row>
    <row r="4393" spans="1:12" ht="11.25" customHeight="1" x14ac:dyDescent="0.4">
      <c r="A4393" s="250"/>
      <c r="B4393" s="261"/>
      <c r="C4393" s="33">
        <f t="shared" ref="C4393:L4393" si="218">C4392/$H4462*100</f>
        <v>11.111111111111111</v>
      </c>
      <c r="D4393" s="33">
        <f t="shared" si="218"/>
        <v>25.925925925925924</v>
      </c>
      <c r="E4393" s="33">
        <f t="shared" si="218"/>
        <v>25.925925925925924</v>
      </c>
      <c r="F4393" s="33">
        <f t="shared" si="218"/>
        <v>3.7037037037037033</v>
      </c>
      <c r="G4393" s="33">
        <f t="shared" si="218"/>
        <v>7.4074074074074066</v>
      </c>
      <c r="H4393" s="33">
        <f t="shared" si="218"/>
        <v>7.4074074074074066</v>
      </c>
      <c r="I4393" s="33">
        <f t="shared" si="218"/>
        <v>14.814814814814813</v>
      </c>
      <c r="J4393" s="33">
        <f t="shared" si="218"/>
        <v>44.444444444444443</v>
      </c>
      <c r="K4393" s="33">
        <f t="shared" si="218"/>
        <v>44.444444444444443</v>
      </c>
      <c r="L4393" s="234">
        <f t="shared" si="218"/>
        <v>66.666666666666657</v>
      </c>
    </row>
    <row r="4394" spans="1:12" ht="11.25" customHeight="1" x14ac:dyDescent="0.4">
      <c r="A4394" s="250"/>
      <c r="B4394" s="262" t="s">
        <v>72</v>
      </c>
      <c r="C4394" s="30">
        <v>4</v>
      </c>
      <c r="D4394" s="30">
        <v>3</v>
      </c>
      <c r="E4394" s="30">
        <v>3</v>
      </c>
      <c r="F4394" s="30">
        <v>1</v>
      </c>
      <c r="G4394" s="30">
        <v>1</v>
      </c>
      <c r="H4394" s="30">
        <v>1</v>
      </c>
      <c r="I4394" s="30">
        <v>3</v>
      </c>
      <c r="J4394" s="30">
        <v>2</v>
      </c>
      <c r="K4394" s="30">
        <v>3</v>
      </c>
      <c r="L4394" s="232">
        <v>9</v>
      </c>
    </row>
    <row r="4395" spans="1:12" ht="11.25" customHeight="1" x14ac:dyDescent="0.4">
      <c r="A4395" s="250"/>
      <c r="B4395" s="260"/>
      <c r="C4395" s="33">
        <f t="shared" ref="C4395:L4395" si="219">C4394/$H4464*100</f>
        <v>33.333333333333329</v>
      </c>
      <c r="D4395" s="33">
        <f t="shared" si="219"/>
        <v>25</v>
      </c>
      <c r="E4395" s="33">
        <f t="shared" si="219"/>
        <v>25</v>
      </c>
      <c r="F4395" s="33">
        <f t="shared" si="219"/>
        <v>8.3333333333333321</v>
      </c>
      <c r="G4395" s="33">
        <f t="shared" si="219"/>
        <v>8.3333333333333321</v>
      </c>
      <c r="H4395" s="33">
        <f t="shared" si="219"/>
        <v>8.3333333333333321</v>
      </c>
      <c r="I4395" s="33">
        <f t="shared" si="219"/>
        <v>25</v>
      </c>
      <c r="J4395" s="33">
        <f t="shared" si="219"/>
        <v>16.666666666666664</v>
      </c>
      <c r="K4395" s="33">
        <f t="shared" si="219"/>
        <v>25</v>
      </c>
      <c r="L4395" s="234">
        <f t="shared" si="219"/>
        <v>75</v>
      </c>
    </row>
    <row r="4396" spans="1:12" ht="11.25" customHeight="1" x14ac:dyDescent="0.4">
      <c r="A4396" s="250"/>
      <c r="B4396" s="261" t="s">
        <v>48</v>
      </c>
      <c r="C4396" s="30">
        <v>0</v>
      </c>
      <c r="D4396" s="30">
        <v>1</v>
      </c>
      <c r="E4396" s="30">
        <v>1</v>
      </c>
      <c r="F4396" s="30">
        <v>0</v>
      </c>
      <c r="G4396" s="30">
        <v>0</v>
      </c>
      <c r="H4396" s="30">
        <v>0</v>
      </c>
      <c r="I4396" s="30">
        <v>0</v>
      </c>
      <c r="J4396" s="30">
        <v>0</v>
      </c>
      <c r="K4396" s="30">
        <v>1</v>
      </c>
      <c r="L4396" s="232">
        <v>0</v>
      </c>
    </row>
    <row r="4397" spans="1:12" ht="11.25" customHeight="1" x14ac:dyDescent="0.4">
      <c r="A4397" s="251"/>
      <c r="B4397" s="268"/>
      <c r="C4397" s="36">
        <f t="shared" ref="C4397:L4397" si="220">C4396/$H4466*100</f>
        <v>0</v>
      </c>
      <c r="D4397" s="36">
        <f t="shared" si="220"/>
        <v>50</v>
      </c>
      <c r="E4397" s="36">
        <f t="shared" si="220"/>
        <v>50</v>
      </c>
      <c r="F4397" s="36">
        <f t="shared" si="220"/>
        <v>0</v>
      </c>
      <c r="G4397" s="36">
        <f t="shared" si="220"/>
        <v>0</v>
      </c>
      <c r="H4397" s="36">
        <f t="shared" si="220"/>
        <v>0</v>
      </c>
      <c r="I4397" s="36">
        <f t="shared" si="220"/>
        <v>0</v>
      </c>
      <c r="J4397" s="36">
        <f t="shared" si="220"/>
        <v>0</v>
      </c>
      <c r="K4397" s="36">
        <f t="shared" si="220"/>
        <v>50</v>
      </c>
      <c r="L4397" s="235">
        <f t="shared" si="220"/>
        <v>0</v>
      </c>
    </row>
    <row r="4398" spans="1:12" ht="11.25" customHeight="1" x14ac:dyDescent="0.4">
      <c r="A4398" s="2"/>
      <c r="B4398" s="8"/>
      <c r="C4398" s="25"/>
      <c r="D4398" s="25"/>
      <c r="E4398" s="25"/>
      <c r="F4398" s="25"/>
      <c r="G4398" s="25"/>
      <c r="H4398" s="6"/>
      <c r="I4398" s="6"/>
      <c r="J4398" s="6"/>
      <c r="K4398" s="6"/>
      <c r="L4398" s="6"/>
    </row>
    <row r="4399" spans="1:12" ht="11.25" customHeight="1" x14ac:dyDescent="0.4">
      <c r="A4399" s="2"/>
      <c r="B4399" s="8"/>
      <c r="C4399" s="25"/>
      <c r="D4399" s="25"/>
      <c r="E4399" s="25"/>
      <c r="F4399" s="25"/>
      <c r="G4399" s="25"/>
      <c r="H4399" s="6"/>
      <c r="I4399" s="6"/>
      <c r="J4399" s="6"/>
      <c r="K4399" s="6"/>
      <c r="L4399" s="6"/>
    </row>
    <row r="4400" spans="1:12" x14ac:dyDescent="0.4">
      <c r="A4400" s="290" t="s">
        <v>289</v>
      </c>
      <c r="B4400" s="290"/>
      <c r="C4400" s="290"/>
      <c r="D4400" s="290"/>
      <c r="E4400" s="290"/>
      <c r="F4400" s="290"/>
      <c r="G4400" s="290"/>
      <c r="H4400" s="290"/>
      <c r="I4400" s="290"/>
      <c r="J4400" s="290"/>
      <c r="K4400" s="290"/>
      <c r="L4400" s="290"/>
    </row>
    <row r="4401" spans="1:12" ht="30" customHeight="1" x14ac:dyDescent="0.4">
      <c r="A4401" s="291" t="s">
        <v>311</v>
      </c>
      <c r="B4401" s="291"/>
      <c r="C4401" s="291"/>
      <c r="D4401" s="291"/>
      <c r="E4401" s="291"/>
      <c r="F4401" s="291"/>
      <c r="G4401" s="291"/>
      <c r="H4401" s="291"/>
      <c r="I4401" s="291"/>
      <c r="J4401" s="291"/>
      <c r="K4401" s="291"/>
      <c r="L4401" s="291"/>
    </row>
    <row r="4402" spans="1:12" ht="27" customHeight="1" x14ac:dyDescent="0.15">
      <c r="A4402" s="277"/>
      <c r="B4402" s="278"/>
      <c r="C4402" s="283" t="s">
        <v>157</v>
      </c>
      <c r="D4402" s="283" t="s">
        <v>158</v>
      </c>
      <c r="E4402" s="298" t="s">
        <v>209</v>
      </c>
      <c r="F4402" s="283" t="s">
        <v>159</v>
      </c>
      <c r="G4402" s="281" t="s">
        <v>81</v>
      </c>
      <c r="H4402" s="300" t="s">
        <v>184</v>
      </c>
      <c r="I4402" s="302"/>
      <c r="J4402" s="6"/>
      <c r="K4402" s="6"/>
      <c r="L4402" s="6"/>
    </row>
    <row r="4403" spans="1:12" ht="100.5" customHeight="1" x14ac:dyDescent="0.15">
      <c r="A4403" s="279" t="s">
        <v>11</v>
      </c>
      <c r="B4403" s="280"/>
      <c r="C4403" s="284"/>
      <c r="D4403" s="284"/>
      <c r="E4403" s="299"/>
      <c r="F4403" s="284"/>
      <c r="G4403" s="282"/>
      <c r="H4403" s="301"/>
      <c r="I4403" s="302"/>
      <c r="J4403" s="116"/>
      <c r="K4403" s="116"/>
      <c r="L4403" s="116"/>
    </row>
    <row r="4404" spans="1:12" ht="11.25" customHeight="1" x14ac:dyDescent="0.4">
      <c r="A4404" s="255" t="s">
        <v>9</v>
      </c>
      <c r="B4404" s="256"/>
      <c r="C4404" s="38">
        <f>C4406+C4408+C4410+C4412</f>
        <v>8</v>
      </c>
      <c r="D4404" s="38">
        <f>D4406+D4408+D4410+D4412</f>
        <v>25</v>
      </c>
      <c r="E4404" s="38">
        <f>E4406+E4408+E4410+E4412</f>
        <v>8</v>
      </c>
      <c r="F4404" s="38">
        <f>F4406+F4408+F4410+F4412</f>
        <v>13</v>
      </c>
      <c r="G4404" s="38">
        <f>G4406+G4408+G4410+G4412</f>
        <v>11</v>
      </c>
      <c r="H4404" s="97">
        <f>D4124</f>
        <v>206</v>
      </c>
      <c r="I4404" s="140"/>
      <c r="J4404" s="117"/>
      <c r="K4404" s="117"/>
      <c r="L4404" s="117"/>
    </row>
    <row r="4405" spans="1:12" ht="11.25" customHeight="1" x14ac:dyDescent="0.4">
      <c r="A4405" s="257"/>
      <c r="B4405" s="258"/>
      <c r="C4405" s="29">
        <f>C4404/$H4404*100</f>
        <v>3.8834951456310676</v>
      </c>
      <c r="D4405" s="29">
        <f>D4404/$H4404*100</f>
        <v>12.135922330097088</v>
      </c>
      <c r="E4405" s="29">
        <f>E4404/$H4404*100</f>
        <v>3.8834951456310676</v>
      </c>
      <c r="F4405" s="29">
        <f>F4404/$H4404*100</f>
        <v>6.3106796116504853</v>
      </c>
      <c r="G4405" s="29">
        <f>G4404/$H4404*100</f>
        <v>5.3398058252427179</v>
      </c>
      <c r="H4405" s="98"/>
      <c r="I4405" s="25"/>
      <c r="J4405" s="117"/>
      <c r="K4405" s="117"/>
      <c r="L4405" s="117"/>
    </row>
    <row r="4406" spans="1:12" ht="11.25" customHeight="1" x14ac:dyDescent="0.4">
      <c r="A4406" s="249" t="s">
        <v>24</v>
      </c>
      <c r="B4406" s="259" t="s">
        <v>25</v>
      </c>
      <c r="C4406" s="30">
        <v>7</v>
      </c>
      <c r="D4406" s="30">
        <v>14</v>
      </c>
      <c r="E4406" s="30">
        <v>4</v>
      </c>
      <c r="F4406" s="30">
        <v>11</v>
      </c>
      <c r="G4406" s="30">
        <v>8</v>
      </c>
      <c r="H4406" s="150">
        <f>D4126</f>
        <v>137</v>
      </c>
      <c r="I4406" s="181"/>
      <c r="J4406" s="117"/>
      <c r="K4406" s="117"/>
      <c r="L4406" s="117"/>
    </row>
    <row r="4407" spans="1:12" ht="11.25" customHeight="1" x14ac:dyDescent="0.4">
      <c r="A4407" s="250"/>
      <c r="B4407" s="260"/>
      <c r="C4407" s="32">
        <f>C4406/$H4406*100</f>
        <v>5.1094890510948909</v>
      </c>
      <c r="D4407" s="32">
        <f>D4406/$H4406*100</f>
        <v>10.218978102189782</v>
      </c>
      <c r="E4407" s="32">
        <f>E4406/$H4406*100</f>
        <v>2.9197080291970803</v>
      </c>
      <c r="F4407" s="32">
        <f>F4406/$H4406*100</f>
        <v>8.0291970802919703</v>
      </c>
      <c r="G4407" s="32">
        <f>G4406/$H4406*100</f>
        <v>5.8394160583941606</v>
      </c>
      <c r="H4407" s="151"/>
      <c r="I4407" s="37"/>
      <c r="J4407" s="117"/>
      <c r="K4407" s="117"/>
      <c r="L4407" s="117"/>
    </row>
    <row r="4408" spans="1:12" ht="11.25" customHeight="1" x14ac:dyDescent="0.4">
      <c r="A4408" s="250"/>
      <c r="B4408" s="261" t="s">
        <v>26</v>
      </c>
      <c r="C4408" s="30">
        <v>0</v>
      </c>
      <c r="D4408" s="30">
        <v>7</v>
      </c>
      <c r="E4408" s="30">
        <v>3</v>
      </c>
      <c r="F4408" s="30">
        <v>1</v>
      </c>
      <c r="G4408" s="30">
        <v>2</v>
      </c>
      <c r="H4408" s="152">
        <f>D4128</f>
        <v>45</v>
      </c>
      <c r="I4408" s="181"/>
      <c r="J4408" s="117"/>
      <c r="K4408" s="117"/>
      <c r="L4408" s="117"/>
    </row>
    <row r="4409" spans="1:12" ht="11.25" customHeight="1" x14ac:dyDescent="0.4">
      <c r="A4409" s="250"/>
      <c r="B4409" s="261"/>
      <c r="C4409" s="32">
        <f>C4408/$H4408*100</f>
        <v>0</v>
      </c>
      <c r="D4409" s="32">
        <f>D4408/$H4408*100</f>
        <v>15.555555555555555</v>
      </c>
      <c r="E4409" s="32">
        <f>E4408/$H4408*100</f>
        <v>6.666666666666667</v>
      </c>
      <c r="F4409" s="32">
        <f>F4408/$H4408*100</f>
        <v>2.2222222222222223</v>
      </c>
      <c r="G4409" s="32">
        <f>G4408/$H4408*100</f>
        <v>4.4444444444444446</v>
      </c>
      <c r="H4409" s="151"/>
      <c r="I4409" s="37"/>
      <c r="J4409" s="117"/>
      <c r="K4409" s="117"/>
      <c r="L4409" s="117"/>
    </row>
    <row r="4410" spans="1:12" ht="11.25" customHeight="1" x14ac:dyDescent="0.4">
      <c r="A4410" s="250"/>
      <c r="B4410" s="262" t="s">
        <v>17</v>
      </c>
      <c r="C4410" s="30">
        <v>1</v>
      </c>
      <c r="D4410" s="30">
        <v>4</v>
      </c>
      <c r="E4410" s="30">
        <v>1</v>
      </c>
      <c r="F4410" s="30">
        <v>1</v>
      </c>
      <c r="G4410" s="30">
        <v>1</v>
      </c>
      <c r="H4410" s="152">
        <f>D4130</f>
        <v>15</v>
      </c>
      <c r="I4410" s="181"/>
      <c r="J4410" s="117"/>
      <c r="K4410" s="117"/>
      <c r="L4410" s="117"/>
    </row>
    <row r="4411" spans="1:12" ht="11.25" customHeight="1" x14ac:dyDescent="0.4">
      <c r="A4411" s="250"/>
      <c r="B4411" s="260"/>
      <c r="C4411" s="32">
        <f>C4410/$H4410*100</f>
        <v>6.666666666666667</v>
      </c>
      <c r="D4411" s="32">
        <f>D4410/$H4410*100</f>
        <v>26.666666666666668</v>
      </c>
      <c r="E4411" s="32">
        <f>E4410/$H4410*100</f>
        <v>6.666666666666667</v>
      </c>
      <c r="F4411" s="32">
        <f>F4410/$H4410*100</f>
        <v>6.666666666666667</v>
      </c>
      <c r="G4411" s="32">
        <f>G4410/$H4410*100</f>
        <v>6.666666666666667</v>
      </c>
      <c r="H4411" s="151"/>
      <c r="I4411" s="37"/>
      <c r="J4411" s="117"/>
      <c r="K4411" s="117"/>
      <c r="L4411" s="117"/>
    </row>
    <row r="4412" spans="1:12" ht="11.25" customHeight="1" x14ac:dyDescent="0.4">
      <c r="A4412" s="250"/>
      <c r="B4412" s="261" t="s">
        <v>15</v>
      </c>
      <c r="C4412" s="30">
        <v>0</v>
      </c>
      <c r="D4412" s="30">
        <v>0</v>
      </c>
      <c r="E4412" s="30">
        <v>0</v>
      </c>
      <c r="F4412" s="30">
        <v>0</v>
      </c>
      <c r="G4412" s="30">
        <v>0</v>
      </c>
      <c r="H4412" s="152">
        <f>D4132</f>
        <v>9</v>
      </c>
      <c r="I4412" s="181"/>
      <c r="J4412" s="117"/>
      <c r="K4412" s="117"/>
      <c r="L4412" s="117"/>
    </row>
    <row r="4413" spans="1:12" ht="11.25" customHeight="1" x14ac:dyDescent="0.4">
      <c r="A4413" s="250"/>
      <c r="B4413" s="261"/>
      <c r="C4413" s="18">
        <f>C4412/$H4412*100</f>
        <v>0</v>
      </c>
      <c r="D4413" s="18">
        <f>D4412/$H4412*100</f>
        <v>0</v>
      </c>
      <c r="E4413" s="18">
        <f>E4412/$H4412*100</f>
        <v>0</v>
      </c>
      <c r="F4413" s="18">
        <f>F4412/$H4412*100</f>
        <v>0</v>
      </c>
      <c r="G4413" s="79">
        <f>G4412/$H4412*100</f>
        <v>0</v>
      </c>
      <c r="H4413" s="153"/>
      <c r="I4413" s="37"/>
      <c r="J4413" s="117"/>
      <c r="K4413" s="117"/>
      <c r="L4413" s="117"/>
    </row>
    <row r="4414" spans="1:12" ht="11.25" customHeight="1" x14ac:dyDescent="0.4">
      <c r="A4414" s="249" t="s">
        <v>29</v>
      </c>
      <c r="B4414" s="259" t="s">
        <v>30</v>
      </c>
      <c r="C4414" s="63">
        <v>3</v>
      </c>
      <c r="D4414" s="63">
        <v>13</v>
      </c>
      <c r="E4414" s="63">
        <v>4</v>
      </c>
      <c r="F4414" s="63">
        <v>7</v>
      </c>
      <c r="G4414" s="63">
        <v>6</v>
      </c>
      <c r="H4414" s="150">
        <f>D4134</f>
        <v>92</v>
      </c>
      <c r="I4414" s="181"/>
      <c r="J4414" s="117"/>
      <c r="K4414" s="117"/>
      <c r="L4414" s="117"/>
    </row>
    <row r="4415" spans="1:12" ht="11.25" customHeight="1" x14ac:dyDescent="0.4">
      <c r="A4415" s="250"/>
      <c r="B4415" s="261"/>
      <c r="C4415" s="32">
        <f>C4414/$H4414*100</f>
        <v>3.2608695652173911</v>
      </c>
      <c r="D4415" s="32">
        <f>D4414/$H4414*100</f>
        <v>14.130434782608695</v>
      </c>
      <c r="E4415" s="32">
        <f>E4414/$H4414*100</f>
        <v>4.3478260869565215</v>
      </c>
      <c r="F4415" s="32">
        <f>F4414/$H4414*100</f>
        <v>7.608695652173914</v>
      </c>
      <c r="G4415" s="32">
        <f>G4414/$H4414*100</f>
        <v>6.5217391304347823</v>
      </c>
      <c r="H4415" s="151"/>
      <c r="I4415" s="37"/>
      <c r="J4415" s="117"/>
      <c r="K4415" s="117"/>
      <c r="L4415" s="117"/>
    </row>
    <row r="4416" spans="1:12" ht="11.25" customHeight="1" x14ac:dyDescent="0.4">
      <c r="A4416" s="250"/>
      <c r="B4416" s="262" t="s">
        <v>32</v>
      </c>
      <c r="C4416" s="30">
        <v>5</v>
      </c>
      <c r="D4416" s="30">
        <v>12</v>
      </c>
      <c r="E4416" s="30">
        <v>4</v>
      </c>
      <c r="F4416" s="30">
        <v>6</v>
      </c>
      <c r="G4416" s="30">
        <v>5</v>
      </c>
      <c r="H4416" s="152">
        <f>D4136</f>
        <v>112</v>
      </c>
      <c r="I4416" s="181"/>
      <c r="J4416" s="117"/>
      <c r="K4416" s="117"/>
      <c r="L4416" s="117"/>
    </row>
    <row r="4417" spans="1:12" ht="11.25" customHeight="1" x14ac:dyDescent="0.4">
      <c r="A4417" s="250"/>
      <c r="B4417" s="260"/>
      <c r="C4417" s="32">
        <f>C4416/$H4416*100</f>
        <v>4.4642857142857144</v>
      </c>
      <c r="D4417" s="32">
        <f>D4416/$H4416*100</f>
        <v>10.714285714285714</v>
      </c>
      <c r="E4417" s="32">
        <f>E4416/$H4416*100</f>
        <v>3.5714285714285712</v>
      </c>
      <c r="F4417" s="32">
        <f>F4416/$H4416*100</f>
        <v>5.3571428571428568</v>
      </c>
      <c r="G4417" s="32">
        <f>G4416/$H4416*100</f>
        <v>4.4642857142857144</v>
      </c>
      <c r="H4417" s="151"/>
      <c r="I4417" s="37"/>
      <c r="J4417" s="117"/>
      <c r="K4417" s="117"/>
      <c r="L4417" s="117"/>
    </row>
    <row r="4418" spans="1:12" ht="11.25" customHeight="1" x14ac:dyDescent="0.4">
      <c r="A4418" s="250"/>
      <c r="B4418" s="262" t="s">
        <v>33</v>
      </c>
      <c r="C4418" s="30">
        <v>0</v>
      </c>
      <c r="D4418" s="30">
        <v>0</v>
      </c>
      <c r="E4418" s="30">
        <v>0</v>
      </c>
      <c r="F4418" s="30">
        <v>0</v>
      </c>
      <c r="G4418" s="30">
        <v>0</v>
      </c>
      <c r="H4418" s="152">
        <f>D4138</f>
        <v>0</v>
      </c>
      <c r="I4418" s="181"/>
      <c r="J4418" s="117"/>
      <c r="K4418" s="117"/>
      <c r="L4418" s="117"/>
    </row>
    <row r="4419" spans="1:12" ht="11.25" customHeight="1" x14ac:dyDescent="0.4">
      <c r="A4419" s="250"/>
      <c r="B4419" s="260"/>
      <c r="C4419" s="32" t="s">
        <v>305</v>
      </c>
      <c r="D4419" s="32" t="s">
        <v>305</v>
      </c>
      <c r="E4419" s="32" t="s">
        <v>305</v>
      </c>
      <c r="F4419" s="32" t="s">
        <v>305</v>
      </c>
      <c r="G4419" s="32" t="s">
        <v>305</v>
      </c>
      <c r="H4419" s="151"/>
      <c r="I4419" s="37"/>
      <c r="J4419" s="117"/>
      <c r="K4419" s="117"/>
      <c r="L4419" s="117"/>
    </row>
    <row r="4420" spans="1:12" ht="11.25" customHeight="1" x14ac:dyDescent="0.4">
      <c r="A4420" s="250"/>
      <c r="B4420" s="262" t="s">
        <v>102</v>
      </c>
      <c r="C4420" s="30">
        <v>0</v>
      </c>
      <c r="D4420" s="30">
        <v>0</v>
      </c>
      <c r="E4420" s="30">
        <v>0</v>
      </c>
      <c r="F4420" s="30">
        <v>0</v>
      </c>
      <c r="G4420" s="30">
        <v>0</v>
      </c>
      <c r="H4420" s="152">
        <f>D4140</f>
        <v>1</v>
      </c>
      <c r="I4420" s="181"/>
      <c r="J4420" s="117"/>
      <c r="K4420" s="117"/>
      <c r="L4420" s="117"/>
    </row>
    <row r="4421" spans="1:12" ht="11.25" customHeight="1" x14ac:dyDescent="0.4">
      <c r="A4421" s="250"/>
      <c r="B4421" s="260"/>
      <c r="C4421" s="32">
        <f>C4420/$H4420*100</f>
        <v>0</v>
      </c>
      <c r="D4421" s="32">
        <f>D4420/$H4420*100</f>
        <v>0</v>
      </c>
      <c r="E4421" s="32">
        <f>E4420/$H4420*100</f>
        <v>0</v>
      </c>
      <c r="F4421" s="32">
        <f>F4420/$H4420*100</f>
        <v>0</v>
      </c>
      <c r="G4421" s="32">
        <f>G4420/$H4420*100</f>
        <v>0</v>
      </c>
      <c r="H4421" s="151"/>
      <c r="I4421" s="37"/>
      <c r="J4421" s="117"/>
      <c r="K4421" s="117"/>
      <c r="L4421" s="117"/>
    </row>
    <row r="4422" spans="1:12" ht="11.25" customHeight="1" x14ac:dyDescent="0.4">
      <c r="A4422" s="250"/>
      <c r="B4422" s="261" t="s">
        <v>48</v>
      </c>
      <c r="C4422" s="30">
        <v>0</v>
      </c>
      <c r="D4422" s="30">
        <v>0</v>
      </c>
      <c r="E4422" s="30">
        <v>0</v>
      </c>
      <c r="F4422" s="30">
        <v>0</v>
      </c>
      <c r="G4422" s="30">
        <v>0</v>
      </c>
      <c r="H4422" s="152">
        <f>D4142</f>
        <v>1</v>
      </c>
      <c r="I4422" s="181"/>
      <c r="J4422" s="117"/>
      <c r="K4422" s="117"/>
      <c r="L4422" s="117"/>
    </row>
    <row r="4423" spans="1:12" ht="11.25" customHeight="1" x14ac:dyDescent="0.4">
      <c r="A4423" s="251"/>
      <c r="B4423" s="268"/>
      <c r="C4423" s="29">
        <f>C4422/$H4422*100</f>
        <v>0</v>
      </c>
      <c r="D4423" s="29">
        <f>D4422/$H4422*100</f>
        <v>0</v>
      </c>
      <c r="E4423" s="29">
        <f>E4422/$H4422*100</f>
        <v>0</v>
      </c>
      <c r="F4423" s="29">
        <f>F4422/$H4422*100</f>
        <v>0</v>
      </c>
      <c r="G4423" s="29">
        <f>G4422/$H4422*100</f>
        <v>0</v>
      </c>
      <c r="H4423" s="153"/>
      <c r="I4423" s="37"/>
      <c r="J4423" s="117"/>
      <c r="K4423" s="117"/>
      <c r="L4423" s="117"/>
    </row>
    <row r="4424" spans="1:12" ht="11.25" customHeight="1" x14ac:dyDescent="0.4">
      <c r="A4424" s="249" t="s">
        <v>39</v>
      </c>
      <c r="B4424" s="259" t="s">
        <v>41</v>
      </c>
      <c r="C4424" s="63">
        <v>0</v>
      </c>
      <c r="D4424" s="63">
        <v>0</v>
      </c>
      <c r="E4424" s="63">
        <v>0</v>
      </c>
      <c r="F4424" s="63">
        <v>0</v>
      </c>
      <c r="G4424" s="63">
        <v>2</v>
      </c>
      <c r="H4424" s="154">
        <f>D4144</f>
        <v>6</v>
      </c>
      <c r="I4424" s="181"/>
      <c r="J4424" s="117"/>
      <c r="K4424" s="117"/>
      <c r="L4424" s="117"/>
    </row>
    <row r="4425" spans="1:12" ht="11.25" customHeight="1" x14ac:dyDescent="0.4">
      <c r="A4425" s="250"/>
      <c r="B4425" s="260"/>
      <c r="C4425" s="32">
        <f>C4424/$H4424*100</f>
        <v>0</v>
      </c>
      <c r="D4425" s="32">
        <f>D4424/$H4424*100</f>
        <v>0</v>
      </c>
      <c r="E4425" s="32">
        <f>E4424/$H4424*100</f>
        <v>0</v>
      </c>
      <c r="F4425" s="32">
        <f>F4424/$H4424*100</f>
        <v>0</v>
      </c>
      <c r="G4425" s="32">
        <f>G4424/$H4424*100</f>
        <v>33.333333333333329</v>
      </c>
      <c r="H4425" s="151"/>
      <c r="I4425" s="37"/>
      <c r="J4425" s="117"/>
      <c r="K4425" s="117"/>
      <c r="L4425" s="117"/>
    </row>
    <row r="4426" spans="1:12" ht="11.25" customHeight="1" x14ac:dyDescent="0.4">
      <c r="A4426" s="250"/>
      <c r="B4426" s="261" t="s">
        <v>42</v>
      </c>
      <c r="C4426" s="30">
        <v>0</v>
      </c>
      <c r="D4426" s="30">
        <v>1</v>
      </c>
      <c r="E4426" s="30">
        <v>0</v>
      </c>
      <c r="F4426" s="30">
        <v>0</v>
      </c>
      <c r="G4426" s="30">
        <v>1</v>
      </c>
      <c r="H4426" s="152">
        <f>D4146</f>
        <v>11</v>
      </c>
      <c r="I4426" s="181"/>
      <c r="J4426" s="117"/>
      <c r="K4426" s="117"/>
      <c r="L4426" s="117"/>
    </row>
    <row r="4427" spans="1:12" ht="11.25" customHeight="1" x14ac:dyDescent="0.4">
      <c r="A4427" s="250"/>
      <c r="B4427" s="261"/>
      <c r="C4427" s="32">
        <f>C4426/$H4426*100</f>
        <v>0</v>
      </c>
      <c r="D4427" s="32">
        <f>D4426/$H4426*100</f>
        <v>9.0909090909090917</v>
      </c>
      <c r="E4427" s="32">
        <f>E4426/$H4426*100</f>
        <v>0</v>
      </c>
      <c r="F4427" s="32">
        <f>F4426/$H4426*100</f>
        <v>0</v>
      </c>
      <c r="G4427" s="32">
        <f>G4426/$H4426*100</f>
        <v>9.0909090909090917</v>
      </c>
      <c r="H4427" s="151"/>
      <c r="I4427" s="37"/>
      <c r="J4427" s="117"/>
      <c r="K4427" s="117"/>
      <c r="L4427" s="117"/>
    </row>
    <row r="4428" spans="1:12" ht="11.25" customHeight="1" x14ac:dyDescent="0.4">
      <c r="A4428" s="250"/>
      <c r="B4428" s="262" t="s">
        <v>43</v>
      </c>
      <c r="C4428" s="30">
        <v>4</v>
      </c>
      <c r="D4428" s="30">
        <v>0</v>
      </c>
      <c r="E4428" s="30">
        <v>1</v>
      </c>
      <c r="F4428" s="30">
        <v>3</v>
      </c>
      <c r="G4428" s="30">
        <v>0</v>
      </c>
      <c r="H4428" s="152">
        <f>D4148</f>
        <v>34</v>
      </c>
      <c r="I4428" s="181"/>
      <c r="J4428" s="117"/>
      <c r="K4428" s="117"/>
      <c r="L4428" s="117"/>
    </row>
    <row r="4429" spans="1:12" ht="11.25" customHeight="1" x14ac:dyDescent="0.4">
      <c r="A4429" s="250"/>
      <c r="B4429" s="260"/>
      <c r="C4429" s="32">
        <f>C4428/$H4428*100</f>
        <v>11.76470588235294</v>
      </c>
      <c r="D4429" s="32">
        <f>D4428/$H4428*100</f>
        <v>0</v>
      </c>
      <c r="E4429" s="32">
        <f>E4428/$H4428*100</f>
        <v>2.9411764705882351</v>
      </c>
      <c r="F4429" s="32">
        <f>F4428/$H4428*100</f>
        <v>8.8235294117647065</v>
      </c>
      <c r="G4429" s="32">
        <f>G4428/$H4428*100</f>
        <v>0</v>
      </c>
      <c r="H4429" s="151"/>
      <c r="I4429" s="37"/>
      <c r="J4429" s="117"/>
      <c r="K4429" s="117"/>
      <c r="L4429" s="117"/>
    </row>
    <row r="4430" spans="1:12" ht="11.25" customHeight="1" x14ac:dyDescent="0.4">
      <c r="A4430" s="250"/>
      <c r="B4430" s="261" t="s">
        <v>44</v>
      </c>
      <c r="C4430" s="30">
        <v>3</v>
      </c>
      <c r="D4430" s="30">
        <v>5</v>
      </c>
      <c r="E4430" s="30">
        <v>1</v>
      </c>
      <c r="F4430" s="30">
        <v>3</v>
      </c>
      <c r="G4430" s="30">
        <v>3</v>
      </c>
      <c r="H4430" s="152">
        <f>D4150</f>
        <v>48</v>
      </c>
      <c r="I4430" s="181"/>
      <c r="J4430" s="117"/>
      <c r="K4430" s="117"/>
      <c r="L4430" s="117"/>
    </row>
    <row r="4431" spans="1:12" ht="11.25" customHeight="1" x14ac:dyDescent="0.4">
      <c r="A4431" s="250"/>
      <c r="B4431" s="261"/>
      <c r="C4431" s="32">
        <f>C4430/$H4430*100</f>
        <v>6.25</v>
      </c>
      <c r="D4431" s="32">
        <f>D4430/$H4430*100</f>
        <v>10.416666666666668</v>
      </c>
      <c r="E4431" s="32">
        <f>E4430/$H4430*100</f>
        <v>2.083333333333333</v>
      </c>
      <c r="F4431" s="32">
        <f>F4430/$H4430*100</f>
        <v>6.25</v>
      </c>
      <c r="G4431" s="32">
        <f>G4430/$H4430*100</f>
        <v>6.25</v>
      </c>
      <c r="H4431" s="151"/>
      <c r="I4431" s="37"/>
      <c r="J4431" s="117"/>
      <c r="K4431" s="117"/>
      <c r="L4431" s="117"/>
    </row>
    <row r="4432" spans="1:12" ht="11.25" customHeight="1" x14ac:dyDescent="0.4">
      <c r="A4432" s="250"/>
      <c r="B4432" s="262" t="s">
        <v>46</v>
      </c>
      <c r="C4432" s="30">
        <v>1</v>
      </c>
      <c r="D4432" s="30">
        <v>7</v>
      </c>
      <c r="E4432" s="30">
        <v>0</v>
      </c>
      <c r="F4432" s="30">
        <v>4</v>
      </c>
      <c r="G4432" s="30">
        <v>3</v>
      </c>
      <c r="H4432" s="152">
        <f>D4152</f>
        <v>49</v>
      </c>
      <c r="I4432" s="181"/>
      <c r="J4432" s="117"/>
      <c r="K4432" s="117"/>
      <c r="L4432" s="117"/>
    </row>
    <row r="4433" spans="1:12" ht="11.25" customHeight="1" x14ac:dyDescent="0.4">
      <c r="A4433" s="250"/>
      <c r="B4433" s="260"/>
      <c r="C4433" s="32">
        <f>C4432/$H4432*100</f>
        <v>2.0408163265306123</v>
      </c>
      <c r="D4433" s="32">
        <f>D4432/$H4432*100</f>
        <v>14.285714285714285</v>
      </c>
      <c r="E4433" s="32">
        <f>E4432/$H4432*100</f>
        <v>0</v>
      </c>
      <c r="F4433" s="32">
        <f>F4432/$H4432*100</f>
        <v>8.1632653061224492</v>
      </c>
      <c r="G4433" s="32">
        <f>G4432/$H4432*100</f>
        <v>6.1224489795918364</v>
      </c>
      <c r="H4433" s="151"/>
      <c r="I4433" s="37"/>
      <c r="J4433" s="117"/>
      <c r="K4433" s="117"/>
      <c r="L4433" s="117"/>
    </row>
    <row r="4434" spans="1:12" ht="11.25" customHeight="1" x14ac:dyDescent="0.4">
      <c r="A4434" s="250"/>
      <c r="B4434" s="261" t="s">
        <v>18</v>
      </c>
      <c r="C4434" s="30">
        <v>0</v>
      </c>
      <c r="D4434" s="30">
        <v>4</v>
      </c>
      <c r="E4434" s="30">
        <v>2</v>
      </c>
      <c r="F4434" s="30">
        <v>0</v>
      </c>
      <c r="G4434" s="30">
        <v>0</v>
      </c>
      <c r="H4434" s="152">
        <f>D4154</f>
        <v>30</v>
      </c>
      <c r="I4434" s="181"/>
      <c r="J4434" s="117"/>
      <c r="K4434" s="117"/>
      <c r="L4434" s="117"/>
    </row>
    <row r="4435" spans="1:12" ht="11.25" customHeight="1" x14ac:dyDescent="0.4">
      <c r="A4435" s="250"/>
      <c r="B4435" s="261"/>
      <c r="C4435" s="32">
        <f>C4434/$H4434*100</f>
        <v>0</v>
      </c>
      <c r="D4435" s="32">
        <f>D4434/$H4434*100</f>
        <v>13.333333333333334</v>
      </c>
      <c r="E4435" s="32">
        <f>E4434/$H4434*100</f>
        <v>6.666666666666667</v>
      </c>
      <c r="F4435" s="32">
        <f>F4434/$H4434*100</f>
        <v>0</v>
      </c>
      <c r="G4435" s="32">
        <f>G4434/$H4434*100</f>
        <v>0</v>
      </c>
      <c r="H4435" s="151"/>
      <c r="I4435" s="37"/>
      <c r="J4435" s="117"/>
      <c r="K4435" s="117"/>
      <c r="L4435" s="117"/>
    </row>
    <row r="4436" spans="1:12" ht="11.25" customHeight="1" x14ac:dyDescent="0.4">
      <c r="A4436" s="250"/>
      <c r="B4436" s="262" t="s">
        <v>7</v>
      </c>
      <c r="C4436" s="30">
        <v>0</v>
      </c>
      <c r="D4436" s="30">
        <v>8</v>
      </c>
      <c r="E4436" s="30">
        <v>4</v>
      </c>
      <c r="F4436" s="30">
        <v>3</v>
      </c>
      <c r="G4436" s="30">
        <v>2</v>
      </c>
      <c r="H4436" s="152">
        <f>D4156</f>
        <v>27</v>
      </c>
      <c r="I4436" s="181"/>
      <c r="J4436" s="117"/>
      <c r="K4436" s="117"/>
      <c r="L4436" s="117"/>
    </row>
    <row r="4437" spans="1:12" ht="11.25" customHeight="1" x14ac:dyDescent="0.4">
      <c r="A4437" s="250"/>
      <c r="B4437" s="260"/>
      <c r="C4437" s="32">
        <f>C4436/$H4436*100</f>
        <v>0</v>
      </c>
      <c r="D4437" s="32">
        <f>D4436/$H4436*100</f>
        <v>29.629629629629626</v>
      </c>
      <c r="E4437" s="32">
        <f>E4436/$H4436*100</f>
        <v>14.814814814814813</v>
      </c>
      <c r="F4437" s="32">
        <f>F4436/$H4436*100</f>
        <v>11.111111111111111</v>
      </c>
      <c r="G4437" s="32">
        <f>G4436/$H4436*100</f>
        <v>7.4074074074074066</v>
      </c>
      <c r="H4437" s="151"/>
      <c r="I4437" s="37"/>
      <c r="J4437" s="117"/>
      <c r="K4437" s="117"/>
      <c r="L4437" s="117"/>
    </row>
    <row r="4438" spans="1:12" ht="11.25" customHeight="1" x14ac:dyDescent="0.4">
      <c r="A4438" s="250"/>
      <c r="B4438" s="261" t="s">
        <v>48</v>
      </c>
      <c r="C4438" s="30">
        <v>0</v>
      </c>
      <c r="D4438" s="30">
        <v>0</v>
      </c>
      <c r="E4438" s="30">
        <v>0</v>
      </c>
      <c r="F4438" s="30">
        <v>0</v>
      </c>
      <c r="G4438" s="30">
        <v>0</v>
      </c>
      <c r="H4438" s="152">
        <f>D4158</f>
        <v>1</v>
      </c>
      <c r="I4438" s="181"/>
      <c r="J4438" s="117"/>
      <c r="K4438" s="117"/>
      <c r="L4438" s="117"/>
    </row>
    <row r="4439" spans="1:12" ht="11.25" customHeight="1" x14ac:dyDescent="0.4">
      <c r="A4439" s="251"/>
      <c r="B4439" s="268"/>
      <c r="C4439" s="29">
        <f>C4438/$H4438*100</f>
        <v>0</v>
      </c>
      <c r="D4439" s="29">
        <f>D4438/$H4438*100</f>
        <v>0</v>
      </c>
      <c r="E4439" s="29">
        <f>E4438/$H4438*100</f>
        <v>0</v>
      </c>
      <c r="F4439" s="29">
        <f>F4438/$H4438*100</f>
        <v>0</v>
      </c>
      <c r="G4439" s="29">
        <f>G4438/$H4438*100</f>
        <v>0</v>
      </c>
      <c r="H4439" s="155"/>
      <c r="I4439" s="182"/>
      <c r="J4439" s="117"/>
      <c r="K4439" s="117"/>
      <c r="L4439" s="117"/>
    </row>
    <row r="4440" spans="1:12" ht="11.25" customHeight="1" x14ac:dyDescent="0.4">
      <c r="A4440" s="252" t="s">
        <v>6</v>
      </c>
      <c r="B4440" s="259" t="s">
        <v>54</v>
      </c>
      <c r="C4440" s="63">
        <v>0</v>
      </c>
      <c r="D4440" s="63">
        <v>0</v>
      </c>
      <c r="E4440" s="63">
        <v>1</v>
      </c>
      <c r="F4440" s="63">
        <v>1</v>
      </c>
      <c r="G4440" s="63">
        <v>1</v>
      </c>
      <c r="H4440" s="150">
        <f>D4160</f>
        <v>16</v>
      </c>
      <c r="I4440" s="181"/>
      <c r="J4440" s="117"/>
      <c r="K4440" s="117"/>
      <c r="L4440" s="117"/>
    </row>
    <row r="4441" spans="1:12" ht="11.25" customHeight="1" x14ac:dyDescent="0.4">
      <c r="A4441" s="253"/>
      <c r="B4441" s="260"/>
      <c r="C4441" s="32">
        <f>C4440/$H4440*100</f>
        <v>0</v>
      </c>
      <c r="D4441" s="32">
        <f>D4440/$H4440*100</f>
        <v>0</v>
      </c>
      <c r="E4441" s="32">
        <f>E4440/$H4440*100</f>
        <v>6.25</v>
      </c>
      <c r="F4441" s="32">
        <f>F4440/$H4440*100</f>
        <v>6.25</v>
      </c>
      <c r="G4441" s="32">
        <f>G4440/$H4440*100</f>
        <v>6.25</v>
      </c>
      <c r="H4441" s="156"/>
      <c r="I4441" s="183"/>
      <c r="J4441" s="117"/>
      <c r="K4441" s="117"/>
      <c r="L4441" s="117"/>
    </row>
    <row r="4442" spans="1:12" ht="11.25" customHeight="1" x14ac:dyDescent="0.4">
      <c r="A4442" s="253"/>
      <c r="B4442" s="261" t="s">
        <v>56</v>
      </c>
      <c r="C4442" s="30">
        <v>0</v>
      </c>
      <c r="D4442" s="30">
        <v>1</v>
      </c>
      <c r="E4442" s="30">
        <v>1</v>
      </c>
      <c r="F4442" s="30">
        <v>0</v>
      </c>
      <c r="G4442" s="30">
        <v>0</v>
      </c>
      <c r="H4442" s="152">
        <f>D4162</f>
        <v>14</v>
      </c>
      <c r="I4442" s="181"/>
      <c r="J4442" s="117"/>
      <c r="K4442" s="117"/>
      <c r="L4442" s="117"/>
    </row>
    <row r="4443" spans="1:12" ht="11.25" customHeight="1" x14ac:dyDescent="0.4">
      <c r="A4443" s="253"/>
      <c r="B4443" s="261"/>
      <c r="C4443" s="32">
        <f>C4442/$H4442*100</f>
        <v>0</v>
      </c>
      <c r="D4443" s="32">
        <f>D4442/$H4442*100</f>
        <v>7.1428571428571423</v>
      </c>
      <c r="E4443" s="32">
        <f>E4442/$H4442*100</f>
        <v>7.1428571428571423</v>
      </c>
      <c r="F4443" s="32">
        <f>F4442/$H4442*100</f>
        <v>0</v>
      </c>
      <c r="G4443" s="32">
        <f>G4442/$H4442*100</f>
        <v>0</v>
      </c>
      <c r="H4443" s="151"/>
      <c r="I4443" s="37"/>
      <c r="J4443" s="117"/>
      <c r="K4443" s="117"/>
      <c r="L4443" s="117"/>
    </row>
    <row r="4444" spans="1:12" ht="11.25" customHeight="1" x14ac:dyDescent="0.4">
      <c r="A4444" s="253"/>
      <c r="B4444" s="262" t="s">
        <v>3</v>
      </c>
      <c r="C4444" s="30">
        <v>6</v>
      </c>
      <c r="D4444" s="30">
        <v>15</v>
      </c>
      <c r="E4444" s="30">
        <v>1</v>
      </c>
      <c r="F4444" s="30">
        <v>4</v>
      </c>
      <c r="G4444" s="30">
        <v>4</v>
      </c>
      <c r="H4444" s="152">
        <f>D4164</f>
        <v>113</v>
      </c>
      <c r="I4444" s="181"/>
      <c r="J4444" s="117"/>
      <c r="K4444" s="117"/>
      <c r="L4444" s="117"/>
    </row>
    <row r="4445" spans="1:12" ht="11.25" customHeight="1" x14ac:dyDescent="0.4">
      <c r="A4445" s="253"/>
      <c r="B4445" s="260"/>
      <c r="C4445" s="32">
        <f>C4444/$H4444*100</f>
        <v>5.3097345132743365</v>
      </c>
      <c r="D4445" s="32">
        <f>D4444/$H4444*100</f>
        <v>13.274336283185843</v>
      </c>
      <c r="E4445" s="32">
        <f>E4444/$H4444*100</f>
        <v>0.88495575221238942</v>
      </c>
      <c r="F4445" s="32">
        <f>F4444/$H4444*100</f>
        <v>3.5398230088495577</v>
      </c>
      <c r="G4445" s="32">
        <f>G4444/$H4444*100</f>
        <v>3.5398230088495577</v>
      </c>
      <c r="H4445" s="151"/>
      <c r="I4445" s="37"/>
      <c r="J4445" s="117"/>
      <c r="K4445" s="117"/>
      <c r="L4445" s="117"/>
    </row>
    <row r="4446" spans="1:12" ht="11.25" customHeight="1" x14ac:dyDescent="0.4">
      <c r="A4446" s="253"/>
      <c r="B4446" s="261" t="s">
        <v>50</v>
      </c>
      <c r="C4446" s="30">
        <v>1</v>
      </c>
      <c r="D4446" s="30">
        <v>0</v>
      </c>
      <c r="E4446" s="30">
        <v>3</v>
      </c>
      <c r="F4446" s="30">
        <v>3</v>
      </c>
      <c r="G4446" s="30">
        <v>0</v>
      </c>
      <c r="H4446" s="152">
        <f>D4166</f>
        <v>12</v>
      </c>
      <c r="I4446" s="181"/>
      <c r="J4446" s="117"/>
      <c r="K4446" s="117"/>
      <c r="L4446" s="117"/>
    </row>
    <row r="4447" spans="1:12" ht="11.25" customHeight="1" x14ac:dyDescent="0.4">
      <c r="A4447" s="253"/>
      <c r="B4447" s="261"/>
      <c r="C4447" s="32">
        <f>C4446/$H4446*100</f>
        <v>8.3333333333333321</v>
      </c>
      <c r="D4447" s="32">
        <f>D4446/$H4446*100</f>
        <v>0</v>
      </c>
      <c r="E4447" s="32">
        <f>E4446/$H4446*100</f>
        <v>25</v>
      </c>
      <c r="F4447" s="32">
        <f>F4446/$H4446*100</f>
        <v>25</v>
      </c>
      <c r="G4447" s="32">
        <f>G4446/$H4446*100</f>
        <v>0</v>
      </c>
      <c r="H4447" s="151"/>
      <c r="I4447" s="37"/>
      <c r="J4447" s="117"/>
      <c r="K4447" s="117"/>
      <c r="L4447" s="117"/>
    </row>
    <row r="4448" spans="1:12" ht="11.25" customHeight="1" x14ac:dyDescent="0.4">
      <c r="A4448" s="253"/>
      <c r="B4448" s="262" t="s">
        <v>51</v>
      </c>
      <c r="C4448" s="30">
        <v>0</v>
      </c>
      <c r="D4448" s="30">
        <v>0</v>
      </c>
      <c r="E4448" s="30">
        <v>0</v>
      </c>
      <c r="F4448" s="30">
        <v>0</v>
      </c>
      <c r="G4448" s="30">
        <v>2</v>
      </c>
      <c r="H4448" s="152">
        <f>D4168</f>
        <v>10</v>
      </c>
      <c r="I4448" s="181"/>
      <c r="J4448" s="117"/>
      <c r="K4448" s="117"/>
      <c r="L4448" s="117"/>
    </row>
    <row r="4449" spans="1:12" ht="11.25" customHeight="1" x14ac:dyDescent="0.4">
      <c r="A4449" s="253"/>
      <c r="B4449" s="260"/>
      <c r="C4449" s="32">
        <f>C4448/$H4448*100</f>
        <v>0</v>
      </c>
      <c r="D4449" s="32">
        <f>D4448/$H4448*100</f>
        <v>0</v>
      </c>
      <c r="E4449" s="32">
        <f>E4448/$H4448*100</f>
        <v>0</v>
      </c>
      <c r="F4449" s="32">
        <f>F4448/$H4448*100</f>
        <v>0</v>
      </c>
      <c r="G4449" s="32">
        <f>G4448/$H4448*100</f>
        <v>20</v>
      </c>
      <c r="H4449" s="151"/>
      <c r="I4449" s="37"/>
      <c r="J4449" s="117"/>
      <c r="K4449" s="117"/>
      <c r="L4449" s="117"/>
    </row>
    <row r="4450" spans="1:12" ht="11.25" customHeight="1" x14ac:dyDescent="0.4">
      <c r="A4450" s="253"/>
      <c r="B4450" s="261" t="s">
        <v>61</v>
      </c>
      <c r="C4450" s="30">
        <v>0</v>
      </c>
      <c r="D4450" s="30">
        <v>9</v>
      </c>
      <c r="E4450" s="30">
        <v>0</v>
      </c>
      <c r="F4450" s="30">
        <v>3</v>
      </c>
      <c r="G4450" s="30">
        <v>4</v>
      </c>
      <c r="H4450" s="152">
        <f>D4170</f>
        <v>33</v>
      </c>
      <c r="I4450" s="181"/>
      <c r="J4450" s="6"/>
      <c r="K4450" s="6"/>
      <c r="L4450" s="6"/>
    </row>
    <row r="4451" spans="1:12" ht="11.25" customHeight="1" x14ac:dyDescent="0.4">
      <c r="A4451" s="253"/>
      <c r="B4451" s="261"/>
      <c r="C4451" s="32">
        <f>C4450/$H4450*100</f>
        <v>0</v>
      </c>
      <c r="D4451" s="32">
        <f>D4450/$H4450*100</f>
        <v>27.27272727272727</v>
      </c>
      <c r="E4451" s="32">
        <f>E4450/$H4450*100</f>
        <v>0</v>
      </c>
      <c r="F4451" s="32">
        <f>F4450/$H4450*100</f>
        <v>9.0909090909090917</v>
      </c>
      <c r="G4451" s="32">
        <f>G4450/$H4450*100</f>
        <v>12.121212121212121</v>
      </c>
      <c r="H4451" s="151"/>
      <c r="I4451" s="37"/>
      <c r="J4451" s="6"/>
      <c r="K4451" s="6"/>
      <c r="L4451" s="6"/>
    </row>
    <row r="4452" spans="1:12" ht="11.25" customHeight="1" x14ac:dyDescent="0.4">
      <c r="A4452" s="253"/>
      <c r="B4452" s="262" t="s">
        <v>33</v>
      </c>
      <c r="C4452" s="30">
        <v>1</v>
      </c>
      <c r="D4452" s="30">
        <v>0</v>
      </c>
      <c r="E4452" s="30">
        <v>2</v>
      </c>
      <c r="F4452" s="30">
        <v>2</v>
      </c>
      <c r="G4452" s="30">
        <v>0</v>
      </c>
      <c r="H4452" s="152">
        <f>D4172</f>
        <v>5</v>
      </c>
      <c r="I4452" s="181"/>
      <c r="J4452" s="6"/>
      <c r="K4452" s="6"/>
      <c r="L4452" s="6"/>
    </row>
    <row r="4453" spans="1:12" ht="11.25" customHeight="1" x14ac:dyDescent="0.4">
      <c r="A4453" s="253"/>
      <c r="B4453" s="260"/>
      <c r="C4453" s="32">
        <f>C4452/$H4452*100</f>
        <v>20</v>
      </c>
      <c r="D4453" s="32">
        <f>D4452/$H4452*100</f>
        <v>0</v>
      </c>
      <c r="E4453" s="32">
        <f>E4452/$H4452*100</f>
        <v>40</v>
      </c>
      <c r="F4453" s="32">
        <f>F4452/$H4452*100</f>
        <v>40</v>
      </c>
      <c r="G4453" s="32">
        <f>G4452/$H4452*100</f>
        <v>0</v>
      </c>
      <c r="H4453" s="151"/>
      <c r="I4453" s="37"/>
      <c r="J4453" s="6"/>
      <c r="K4453" s="6"/>
      <c r="L4453" s="6"/>
    </row>
    <row r="4454" spans="1:12" ht="11.25" customHeight="1" x14ac:dyDescent="0.4">
      <c r="A4454" s="253"/>
      <c r="B4454" s="261" t="s">
        <v>48</v>
      </c>
      <c r="C4454" s="30">
        <v>0</v>
      </c>
      <c r="D4454" s="30">
        <v>0</v>
      </c>
      <c r="E4454" s="30">
        <v>0</v>
      </c>
      <c r="F4454" s="30">
        <v>0</v>
      </c>
      <c r="G4454" s="30">
        <v>0</v>
      </c>
      <c r="H4454" s="152">
        <f>D4174</f>
        <v>3</v>
      </c>
      <c r="I4454" s="181"/>
      <c r="J4454" s="6"/>
      <c r="K4454" s="6"/>
      <c r="L4454" s="6"/>
    </row>
    <row r="4455" spans="1:12" ht="11.25" customHeight="1" x14ac:dyDescent="0.4">
      <c r="A4455" s="254"/>
      <c r="B4455" s="268"/>
      <c r="C4455" s="29">
        <f>C4454/$H4454*100</f>
        <v>0</v>
      </c>
      <c r="D4455" s="29">
        <f>D4454/$H4454*100</f>
        <v>0</v>
      </c>
      <c r="E4455" s="29">
        <f>E4454/$H4454*100</f>
        <v>0</v>
      </c>
      <c r="F4455" s="29">
        <f>F4454/$H4454*100</f>
        <v>0</v>
      </c>
      <c r="G4455" s="29">
        <f>G4454/$H4454*100</f>
        <v>0</v>
      </c>
      <c r="H4455" s="153"/>
      <c r="I4455" s="37"/>
      <c r="J4455" s="6"/>
      <c r="K4455" s="6"/>
      <c r="L4455" s="6"/>
    </row>
    <row r="4456" spans="1:12" ht="11.25" customHeight="1" x14ac:dyDescent="0.4">
      <c r="A4456" s="249" t="s">
        <v>21</v>
      </c>
      <c r="B4456" s="259" t="s">
        <v>65</v>
      </c>
      <c r="C4456" s="63">
        <v>1</v>
      </c>
      <c r="D4456" s="63">
        <v>4</v>
      </c>
      <c r="E4456" s="63">
        <v>0</v>
      </c>
      <c r="F4456" s="63">
        <v>3</v>
      </c>
      <c r="G4456" s="63">
        <v>3</v>
      </c>
      <c r="H4456" s="150">
        <f>D4176</f>
        <v>27</v>
      </c>
      <c r="I4456" s="181"/>
      <c r="J4456" s="6"/>
      <c r="K4456" s="6"/>
      <c r="L4456" s="6"/>
    </row>
    <row r="4457" spans="1:12" ht="11.25" customHeight="1" x14ac:dyDescent="0.4">
      <c r="A4457" s="250"/>
      <c r="B4457" s="260"/>
      <c r="C4457" s="32">
        <f>C4456/$H4456*100</f>
        <v>3.7037037037037033</v>
      </c>
      <c r="D4457" s="32">
        <f>D4456/$H4456*100</f>
        <v>14.814814814814813</v>
      </c>
      <c r="E4457" s="32">
        <f>E4456/$H4456*100</f>
        <v>0</v>
      </c>
      <c r="F4457" s="32">
        <f>F4456/$H4456*100</f>
        <v>11.111111111111111</v>
      </c>
      <c r="G4457" s="32">
        <f>G4456/$H4456*100</f>
        <v>11.111111111111111</v>
      </c>
      <c r="H4457" s="151"/>
      <c r="I4457" s="37"/>
      <c r="J4457" s="6"/>
      <c r="K4457" s="6"/>
      <c r="L4457" s="6"/>
    </row>
    <row r="4458" spans="1:12" ht="11.25" customHeight="1" x14ac:dyDescent="0.4">
      <c r="A4458" s="250"/>
      <c r="B4458" s="261" t="s">
        <v>67</v>
      </c>
      <c r="C4458" s="30">
        <v>3</v>
      </c>
      <c r="D4458" s="30">
        <v>7</v>
      </c>
      <c r="E4458" s="30">
        <v>4</v>
      </c>
      <c r="F4458" s="30">
        <v>1</v>
      </c>
      <c r="G4458" s="30">
        <v>3</v>
      </c>
      <c r="H4458" s="152">
        <f>D4178</f>
        <v>32</v>
      </c>
      <c r="I4458" s="181"/>
      <c r="J4458" s="6"/>
      <c r="K4458" s="6"/>
      <c r="L4458" s="6"/>
    </row>
    <row r="4459" spans="1:12" ht="11.25" customHeight="1" x14ac:dyDescent="0.4">
      <c r="A4459" s="250"/>
      <c r="B4459" s="261"/>
      <c r="C4459" s="32">
        <f>C4458/$H4458*100</f>
        <v>9.375</v>
      </c>
      <c r="D4459" s="32">
        <f>D4458/$H4458*100</f>
        <v>21.875</v>
      </c>
      <c r="E4459" s="32">
        <f>E4458/$H4458*100</f>
        <v>12.5</v>
      </c>
      <c r="F4459" s="32">
        <f>F4458/$H4458*100</f>
        <v>3.125</v>
      </c>
      <c r="G4459" s="32">
        <f>G4458/$H4458*100</f>
        <v>9.375</v>
      </c>
      <c r="H4459" s="151"/>
      <c r="I4459" s="37"/>
      <c r="J4459" s="6"/>
      <c r="K4459" s="6"/>
      <c r="L4459" s="6"/>
    </row>
    <row r="4460" spans="1:12" ht="11.25" customHeight="1" x14ac:dyDescent="0.4">
      <c r="A4460" s="250"/>
      <c r="B4460" s="262" t="s">
        <v>69</v>
      </c>
      <c r="C4460" s="30">
        <v>4</v>
      </c>
      <c r="D4460" s="30">
        <v>8</v>
      </c>
      <c r="E4460" s="30">
        <v>4</v>
      </c>
      <c r="F4460" s="30">
        <v>8</v>
      </c>
      <c r="G4460" s="30">
        <v>4</v>
      </c>
      <c r="H4460" s="152">
        <f>D4180</f>
        <v>106</v>
      </c>
      <c r="I4460" s="181"/>
      <c r="J4460" s="6"/>
      <c r="K4460" s="6"/>
      <c r="L4460" s="6"/>
    </row>
    <row r="4461" spans="1:12" ht="11.25" customHeight="1" x14ac:dyDescent="0.4">
      <c r="A4461" s="250"/>
      <c r="B4461" s="260"/>
      <c r="C4461" s="32">
        <f>C4460/$H4460*100</f>
        <v>3.7735849056603774</v>
      </c>
      <c r="D4461" s="32">
        <f>D4460/$H4460*100</f>
        <v>7.5471698113207548</v>
      </c>
      <c r="E4461" s="32">
        <f>E4460/$H4460*100</f>
        <v>3.7735849056603774</v>
      </c>
      <c r="F4461" s="32">
        <f>F4460/$H4460*100</f>
        <v>7.5471698113207548</v>
      </c>
      <c r="G4461" s="32">
        <f>G4460/$H4460*100</f>
        <v>3.7735849056603774</v>
      </c>
      <c r="H4461" s="151"/>
      <c r="I4461" s="37"/>
      <c r="J4461" s="6"/>
      <c r="K4461" s="117"/>
      <c r="L4461" s="117"/>
    </row>
    <row r="4462" spans="1:12" ht="11.25" customHeight="1" x14ac:dyDescent="0.4">
      <c r="A4462" s="250"/>
      <c r="B4462" s="261" t="s">
        <v>70</v>
      </c>
      <c r="C4462" s="30">
        <v>0</v>
      </c>
      <c r="D4462" s="30">
        <v>3</v>
      </c>
      <c r="E4462" s="30">
        <v>0</v>
      </c>
      <c r="F4462" s="30">
        <v>0</v>
      </c>
      <c r="G4462" s="30">
        <v>1</v>
      </c>
      <c r="H4462" s="152">
        <f>D4182</f>
        <v>27</v>
      </c>
      <c r="I4462" s="181"/>
      <c r="J4462" s="6"/>
      <c r="K4462" s="6"/>
      <c r="L4462" s="6"/>
    </row>
    <row r="4463" spans="1:12" ht="11.25" customHeight="1" x14ac:dyDescent="0.4">
      <c r="A4463" s="250"/>
      <c r="B4463" s="261"/>
      <c r="C4463" s="32">
        <f>C4462/$H4462*100</f>
        <v>0</v>
      </c>
      <c r="D4463" s="32">
        <f>D4462/$H4462*100</f>
        <v>11.111111111111111</v>
      </c>
      <c r="E4463" s="32">
        <f>E4462/$H4462*100</f>
        <v>0</v>
      </c>
      <c r="F4463" s="32">
        <f>F4462/$H4462*100</f>
        <v>0</v>
      </c>
      <c r="G4463" s="32">
        <f>G4462/$H4462*100</f>
        <v>3.7037037037037033</v>
      </c>
      <c r="H4463" s="151"/>
      <c r="I4463" s="37"/>
      <c r="J4463" s="6"/>
      <c r="K4463" s="6"/>
      <c r="L4463" s="6"/>
    </row>
    <row r="4464" spans="1:12" ht="11.25" customHeight="1" x14ac:dyDescent="0.4">
      <c r="A4464" s="250"/>
      <c r="B4464" s="262" t="s">
        <v>72</v>
      </c>
      <c r="C4464" s="30">
        <v>0</v>
      </c>
      <c r="D4464" s="30">
        <v>3</v>
      </c>
      <c r="E4464" s="30">
        <v>0</v>
      </c>
      <c r="F4464" s="30">
        <v>1</v>
      </c>
      <c r="G4464" s="30">
        <v>0</v>
      </c>
      <c r="H4464" s="152">
        <f>D4184</f>
        <v>12</v>
      </c>
      <c r="I4464" s="181"/>
      <c r="J4464" s="6"/>
      <c r="K4464" s="6"/>
      <c r="L4464" s="6"/>
    </row>
    <row r="4465" spans="1:12" ht="11.25" customHeight="1" x14ac:dyDescent="0.4">
      <c r="A4465" s="250"/>
      <c r="B4465" s="260"/>
      <c r="C4465" s="32">
        <f>C4464/$H4464*100</f>
        <v>0</v>
      </c>
      <c r="D4465" s="32">
        <f>D4464/$H4464*100</f>
        <v>25</v>
      </c>
      <c r="E4465" s="32">
        <f>E4464/$H4464*100</f>
        <v>0</v>
      </c>
      <c r="F4465" s="32">
        <f>F4464/$H4464*100</f>
        <v>8.3333333333333321</v>
      </c>
      <c r="G4465" s="32">
        <f>G4464/$H4464*100</f>
        <v>0</v>
      </c>
      <c r="H4465" s="151"/>
      <c r="I4465" s="37"/>
      <c r="J4465" s="6"/>
      <c r="K4465" s="6"/>
      <c r="L4465" s="6"/>
    </row>
    <row r="4466" spans="1:12" ht="11.25" customHeight="1" x14ac:dyDescent="0.4">
      <c r="A4466" s="250"/>
      <c r="B4466" s="261" t="s">
        <v>48</v>
      </c>
      <c r="C4466" s="30">
        <v>0</v>
      </c>
      <c r="D4466" s="30">
        <v>0</v>
      </c>
      <c r="E4466" s="30">
        <v>0</v>
      </c>
      <c r="F4466" s="30">
        <v>0</v>
      </c>
      <c r="G4466" s="30">
        <v>0</v>
      </c>
      <c r="H4466" s="152">
        <f>D4186</f>
        <v>2</v>
      </c>
      <c r="I4466" s="181"/>
      <c r="J4466" s="6"/>
      <c r="K4466" s="6"/>
      <c r="L4466" s="6"/>
    </row>
    <row r="4467" spans="1:12" ht="11.25" customHeight="1" x14ac:dyDescent="0.4">
      <c r="A4467" s="251"/>
      <c r="B4467" s="268"/>
      <c r="C4467" s="29">
        <f>C4466/$H4466*100</f>
        <v>0</v>
      </c>
      <c r="D4467" s="29">
        <f>D4466/$H4466*100</f>
        <v>0</v>
      </c>
      <c r="E4467" s="29">
        <f>E4466/$H4466*100</f>
        <v>0</v>
      </c>
      <c r="F4467" s="29">
        <f>F4466/$H4466*100</f>
        <v>0</v>
      </c>
      <c r="G4467" s="29">
        <f>G4466/$H4466*100</f>
        <v>0</v>
      </c>
      <c r="H4467" s="153"/>
      <c r="I4467" s="37"/>
      <c r="J4467" s="6"/>
      <c r="K4467" s="6"/>
      <c r="L4467" s="6"/>
    </row>
    <row r="4468" spans="1:12" ht="11.25" customHeight="1" x14ac:dyDescent="0.4">
      <c r="A4468" s="2"/>
      <c r="B4468" s="8"/>
      <c r="C4468" s="69"/>
      <c r="D4468" s="69"/>
      <c r="E4468" s="69"/>
      <c r="F4468" s="69"/>
      <c r="G4468" s="69"/>
      <c r="H4468" s="69"/>
      <c r="I4468" s="69"/>
      <c r="J4468" s="6"/>
      <c r="K4468" s="6"/>
      <c r="L4468" s="6"/>
    </row>
    <row r="4469" spans="1:12" ht="11.25" customHeight="1" x14ac:dyDescent="0.4">
      <c r="A4469" s="2"/>
      <c r="B4469" s="8"/>
      <c r="C4469" s="69"/>
      <c r="D4469" s="69"/>
      <c r="E4469" s="69"/>
      <c r="F4469" s="69"/>
      <c r="G4469" s="69"/>
      <c r="H4469" s="69"/>
      <c r="I4469" s="69"/>
      <c r="J4469" s="6"/>
      <c r="K4469" s="6"/>
      <c r="L4469" s="6"/>
    </row>
    <row r="4470" spans="1:12" ht="18.75" customHeight="1" x14ac:dyDescent="0.4">
      <c r="A4470" s="2"/>
      <c r="B4470" s="10"/>
      <c r="C4470" s="10"/>
      <c r="D4470" s="10"/>
      <c r="E4470" s="10"/>
      <c r="F4470" s="10"/>
      <c r="G4470" s="10"/>
      <c r="H4470" s="10"/>
      <c r="I4470" s="10"/>
      <c r="J4470" s="10"/>
      <c r="K4470" s="10"/>
      <c r="L4470" s="10"/>
    </row>
    <row r="4471" spans="1:12" ht="30" customHeight="1" x14ac:dyDescent="0.4">
      <c r="A4471" s="285" t="s">
        <v>40</v>
      </c>
      <c r="B4471" s="285"/>
      <c r="C4471" s="285"/>
      <c r="D4471" s="285"/>
      <c r="E4471" s="285"/>
      <c r="F4471" s="285"/>
      <c r="G4471" s="285"/>
      <c r="H4471" s="285"/>
      <c r="I4471" s="285"/>
      <c r="J4471" s="285"/>
      <c r="K4471" s="1"/>
      <c r="L4471" s="1"/>
    </row>
    <row r="4472" spans="1:12" x14ac:dyDescent="0.15">
      <c r="A4472" s="277"/>
      <c r="B4472" s="278"/>
      <c r="C4472" s="283" t="s">
        <v>245</v>
      </c>
      <c r="D4472" s="283" t="s">
        <v>246</v>
      </c>
      <c r="E4472" s="283" t="s">
        <v>247</v>
      </c>
      <c r="F4472" s="283" t="s">
        <v>66</v>
      </c>
      <c r="G4472" s="286" t="s">
        <v>22</v>
      </c>
      <c r="H4472" s="288" t="s">
        <v>10</v>
      </c>
      <c r="I4472" s="6"/>
      <c r="J4472" s="6"/>
      <c r="K4472" s="6"/>
    </row>
    <row r="4473" spans="1:12" ht="100.5" customHeight="1" x14ac:dyDescent="0.15">
      <c r="A4473" s="279" t="s">
        <v>11</v>
      </c>
      <c r="B4473" s="280"/>
      <c r="C4473" s="284"/>
      <c r="D4473" s="284"/>
      <c r="E4473" s="284"/>
      <c r="F4473" s="284"/>
      <c r="G4473" s="287"/>
      <c r="H4473" s="289"/>
      <c r="I4473" s="116"/>
      <c r="J4473" s="116"/>
      <c r="K4473" s="116"/>
    </row>
    <row r="4474" spans="1:12" ht="11.25" customHeight="1" x14ac:dyDescent="0.4">
      <c r="A4474" s="265" t="s">
        <v>9</v>
      </c>
      <c r="B4474" s="266"/>
      <c r="C4474" s="28">
        <f>C4476+C4478+C4480+C4482</f>
        <v>411</v>
      </c>
      <c r="D4474" s="28">
        <f>D4476+D4478+D4480+D4482</f>
        <v>561</v>
      </c>
      <c r="E4474" s="28">
        <f>E4476+E4478+E4480+E4482</f>
        <v>438</v>
      </c>
      <c r="F4474" s="28">
        <f>F4476+F4478+F4480+F4482</f>
        <v>304</v>
      </c>
      <c r="G4474" s="28">
        <f>G4476+G4478+G4480+G4482</f>
        <v>64</v>
      </c>
      <c r="H4474" s="107">
        <f t="shared" ref="H4474:H4537" si="221">SUM(C4474:G4474)</f>
        <v>1778</v>
      </c>
      <c r="I4474" s="117"/>
      <c r="J4474" s="117"/>
      <c r="K4474" s="117"/>
    </row>
    <row r="4475" spans="1:12" ht="11.25" customHeight="1" x14ac:dyDescent="0.4">
      <c r="A4475" s="257"/>
      <c r="B4475" s="258"/>
      <c r="C4475" s="29">
        <f>C4474/H4474*100</f>
        <v>23.115860517435323</v>
      </c>
      <c r="D4475" s="29">
        <f>D4474/H4474*100</f>
        <v>31.552305961754779</v>
      </c>
      <c r="E4475" s="29">
        <f>E4474/H4474*100</f>
        <v>24.634420697412825</v>
      </c>
      <c r="F4475" s="29">
        <f>F4474/H4474*100</f>
        <v>17.097862767154108</v>
      </c>
      <c r="G4475" s="77">
        <f>G4474/H4474*100</f>
        <v>3.5995500562429701</v>
      </c>
      <c r="H4475" s="110">
        <f t="shared" si="221"/>
        <v>100.00000000000001</v>
      </c>
      <c r="I4475" s="117"/>
      <c r="J4475" s="117"/>
      <c r="K4475" s="117"/>
    </row>
    <row r="4476" spans="1:12" ht="11.25" customHeight="1" x14ac:dyDescent="0.4">
      <c r="A4476" s="249" t="s">
        <v>24</v>
      </c>
      <c r="B4476" s="259" t="s">
        <v>25</v>
      </c>
      <c r="C4476" s="30">
        <v>311</v>
      </c>
      <c r="D4476" s="30">
        <v>414</v>
      </c>
      <c r="E4476" s="30">
        <v>298</v>
      </c>
      <c r="F4476" s="30">
        <v>189</v>
      </c>
      <c r="G4476" s="30">
        <v>38</v>
      </c>
      <c r="H4476" s="111">
        <f t="shared" si="221"/>
        <v>1250</v>
      </c>
    </row>
    <row r="4477" spans="1:12" ht="11.25" customHeight="1" x14ac:dyDescent="0.4">
      <c r="A4477" s="250"/>
      <c r="B4477" s="260"/>
      <c r="C4477" s="31">
        <f>C4476/H4476*100</f>
        <v>24.88</v>
      </c>
      <c r="D4477" s="33">
        <f>D4476/H4476*100</f>
        <v>33.119999999999997</v>
      </c>
      <c r="E4477" s="33">
        <f>E4476/H4476*100</f>
        <v>23.84</v>
      </c>
      <c r="F4477" s="33">
        <f>F4476/H4476*100</f>
        <v>15.120000000000001</v>
      </c>
      <c r="G4477" s="78">
        <f>G4476/H4476*100</f>
        <v>3.04</v>
      </c>
      <c r="H4477" s="108">
        <f t="shared" si="221"/>
        <v>100.00000000000001</v>
      </c>
      <c r="I4477" s="117"/>
      <c r="J4477" s="117"/>
      <c r="K4477" s="117"/>
    </row>
    <row r="4478" spans="1:12" ht="11.25" customHeight="1" x14ac:dyDescent="0.4">
      <c r="A4478" s="250"/>
      <c r="B4478" s="261" t="s">
        <v>26</v>
      </c>
      <c r="C4478" s="30">
        <v>69</v>
      </c>
      <c r="D4478" s="30">
        <v>93</v>
      </c>
      <c r="E4478" s="30">
        <v>93</v>
      </c>
      <c r="F4478" s="30">
        <v>72</v>
      </c>
      <c r="G4478" s="30">
        <v>16</v>
      </c>
      <c r="H4478" s="109">
        <f t="shared" si="221"/>
        <v>343</v>
      </c>
    </row>
    <row r="4479" spans="1:12" ht="11.25" customHeight="1" x14ac:dyDescent="0.4">
      <c r="A4479" s="250"/>
      <c r="B4479" s="261"/>
      <c r="C4479" s="32">
        <f>C4478/H4478*100</f>
        <v>20.11661807580175</v>
      </c>
      <c r="D4479" s="32">
        <f>D4478/H4478*100</f>
        <v>27.113702623906704</v>
      </c>
      <c r="E4479" s="32">
        <f>E4478/H4478*100</f>
        <v>27.113702623906704</v>
      </c>
      <c r="F4479" s="32">
        <f>F4478/H4478*100</f>
        <v>20.99125364431487</v>
      </c>
      <c r="G4479" s="74">
        <f>G4478/H4478*100</f>
        <v>4.6647230320699711</v>
      </c>
      <c r="H4479" s="108">
        <f t="shared" si="221"/>
        <v>100</v>
      </c>
      <c r="I4479" s="117"/>
      <c r="J4479" s="117"/>
      <c r="K4479" s="117"/>
    </row>
    <row r="4480" spans="1:12" ht="11.25" customHeight="1" x14ac:dyDescent="0.4">
      <c r="A4480" s="250"/>
      <c r="B4480" s="262" t="s">
        <v>17</v>
      </c>
      <c r="C4480" s="30">
        <v>21</v>
      </c>
      <c r="D4480" s="30">
        <v>38</v>
      </c>
      <c r="E4480" s="30">
        <v>27</v>
      </c>
      <c r="F4480" s="30">
        <v>24</v>
      </c>
      <c r="G4480" s="30">
        <v>7</v>
      </c>
      <c r="H4480" s="109">
        <f t="shared" si="221"/>
        <v>117</v>
      </c>
    </row>
    <row r="4481" spans="1:11" ht="11.25" customHeight="1" x14ac:dyDescent="0.4">
      <c r="A4481" s="250"/>
      <c r="B4481" s="260"/>
      <c r="C4481" s="33">
        <f>C4480/H4480*100</f>
        <v>17.948717948717949</v>
      </c>
      <c r="D4481" s="33">
        <f>D4480/H4480*100</f>
        <v>32.478632478632477</v>
      </c>
      <c r="E4481" s="33">
        <f>E4480/H4480*100</f>
        <v>23.076923076923077</v>
      </c>
      <c r="F4481" s="33">
        <f>F4480/H4480*100</f>
        <v>20.512820512820511</v>
      </c>
      <c r="G4481" s="78">
        <f>G4480/H4480*100</f>
        <v>5.982905982905983</v>
      </c>
      <c r="H4481" s="108">
        <f t="shared" si="221"/>
        <v>100</v>
      </c>
      <c r="I4481" s="117"/>
      <c r="J4481" s="117"/>
      <c r="K4481" s="117"/>
    </row>
    <row r="4482" spans="1:11" ht="11.25" customHeight="1" x14ac:dyDescent="0.4">
      <c r="A4482" s="250"/>
      <c r="B4482" s="261" t="s">
        <v>15</v>
      </c>
      <c r="C4482" s="30">
        <v>10</v>
      </c>
      <c r="D4482" s="30">
        <v>16</v>
      </c>
      <c r="E4482" s="30">
        <v>20</v>
      </c>
      <c r="F4482" s="30">
        <v>19</v>
      </c>
      <c r="G4482" s="30">
        <v>3</v>
      </c>
      <c r="H4482" s="109">
        <f t="shared" si="221"/>
        <v>68</v>
      </c>
    </row>
    <row r="4483" spans="1:11" ht="11.25" customHeight="1" x14ac:dyDescent="0.4">
      <c r="A4483" s="250"/>
      <c r="B4483" s="261"/>
      <c r="C4483" s="34">
        <f>C4482/H4482*100</f>
        <v>14.705882352941178</v>
      </c>
      <c r="D4483" s="34">
        <f>D4482/H4482*100</f>
        <v>23.52941176470588</v>
      </c>
      <c r="E4483" s="34">
        <f>E4482/H4482*100</f>
        <v>29.411764705882355</v>
      </c>
      <c r="F4483" s="34">
        <f>F4482/H4482*100</f>
        <v>27.941176470588236</v>
      </c>
      <c r="G4483" s="82">
        <f>G4482/H4482*100</f>
        <v>4.4117647058823533</v>
      </c>
      <c r="H4483" s="110">
        <f t="shared" si="221"/>
        <v>100</v>
      </c>
      <c r="I4483" s="117"/>
      <c r="J4483" s="117"/>
      <c r="K4483" s="117"/>
    </row>
    <row r="4484" spans="1:11" ht="11.25" customHeight="1" x14ac:dyDescent="0.4">
      <c r="A4484" s="249" t="s">
        <v>29</v>
      </c>
      <c r="B4484" s="259" t="s">
        <v>30</v>
      </c>
      <c r="C4484" s="30">
        <v>160</v>
      </c>
      <c r="D4484" s="30">
        <v>259</v>
      </c>
      <c r="E4484" s="30">
        <v>202</v>
      </c>
      <c r="F4484" s="30">
        <v>138</v>
      </c>
      <c r="G4484" s="30">
        <v>28</v>
      </c>
      <c r="H4484" s="111">
        <f t="shared" si="221"/>
        <v>787</v>
      </c>
    </row>
    <row r="4485" spans="1:11" ht="11.25" customHeight="1" x14ac:dyDescent="0.4">
      <c r="A4485" s="250"/>
      <c r="B4485" s="261"/>
      <c r="C4485" s="31">
        <f>C4484/H4484*100</f>
        <v>20.330368487928844</v>
      </c>
      <c r="D4485" s="33">
        <f>D4484/H4484*100</f>
        <v>32.909783989834821</v>
      </c>
      <c r="E4485" s="33">
        <f>E4484/H4484*100</f>
        <v>25.667090216010163</v>
      </c>
      <c r="F4485" s="33">
        <f>F4484/H4484*100</f>
        <v>17.53494282083863</v>
      </c>
      <c r="G4485" s="78">
        <f>G4484/H4484*100</f>
        <v>3.5578144853875475</v>
      </c>
      <c r="H4485" s="108">
        <f t="shared" si="221"/>
        <v>100</v>
      </c>
      <c r="I4485" s="117"/>
      <c r="J4485" s="117"/>
      <c r="K4485" s="117"/>
    </row>
    <row r="4486" spans="1:11" ht="11.25" customHeight="1" x14ac:dyDescent="0.4">
      <c r="A4486" s="250"/>
      <c r="B4486" s="262" t="s">
        <v>32</v>
      </c>
      <c r="C4486" s="30">
        <v>249</v>
      </c>
      <c r="D4486" s="30">
        <v>293</v>
      </c>
      <c r="E4486" s="30">
        <v>230</v>
      </c>
      <c r="F4486" s="30">
        <v>163</v>
      </c>
      <c r="G4486" s="30">
        <v>35</v>
      </c>
      <c r="H4486" s="109">
        <f t="shared" si="221"/>
        <v>970</v>
      </c>
    </row>
    <row r="4487" spans="1:11" ht="11.25" customHeight="1" x14ac:dyDescent="0.4">
      <c r="A4487" s="250"/>
      <c r="B4487" s="260"/>
      <c r="C4487" s="32">
        <f>C4486/H4486*100</f>
        <v>25.670103092783503</v>
      </c>
      <c r="D4487" s="32">
        <f>D4486/H4486*100</f>
        <v>30.206185567010309</v>
      </c>
      <c r="E4487" s="32">
        <f>E4486/H4486*100</f>
        <v>23.711340206185564</v>
      </c>
      <c r="F4487" s="32">
        <f>F4486/H4486*100</f>
        <v>16.804123711340207</v>
      </c>
      <c r="G4487" s="74">
        <f>G4486/H4486*100</f>
        <v>3.608247422680412</v>
      </c>
      <c r="H4487" s="108">
        <f t="shared" si="221"/>
        <v>100</v>
      </c>
      <c r="I4487" s="117"/>
      <c r="J4487" s="117"/>
      <c r="K4487" s="117"/>
    </row>
    <row r="4488" spans="1:11" ht="11.25" customHeight="1" x14ac:dyDescent="0.4">
      <c r="A4488" s="250"/>
      <c r="B4488" s="267" t="s">
        <v>33</v>
      </c>
      <c r="C4488" s="30">
        <v>0</v>
      </c>
      <c r="D4488" s="30">
        <v>1</v>
      </c>
      <c r="E4488" s="30">
        <v>0</v>
      </c>
      <c r="F4488" s="30">
        <v>0</v>
      </c>
      <c r="G4488" s="30">
        <v>0</v>
      </c>
      <c r="H4488" s="109">
        <f t="shared" si="221"/>
        <v>1</v>
      </c>
    </row>
    <row r="4489" spans="1:11" ht="11.25" customHeight="1" x14ac:dyDescent="0.4">
      <c r="A4489" s="250"/>
      <c r="B4489" s="267"/>
      <c r="C4489" s="32">
        <f>C4488/H4488*100</f>
        <v>0</v>
      </c>
      <c r="D4489" s="32">
        <f>D4488/H4488*100</f>
        <v>100</v>
      </c>
      <c r="E4489" s="32">
        <f>E4488/H4488*100</f>
        <v>0</v>
      </c>
      <c r="F4489" s="32">
        <f>F4488/H4488*100</f>
        <v>0</v>
      </c>
      <c r="G4489" s="74">
        <f>G4488/H4488*100</f>
        <v>0</v>
      </c>
      <c r="H4489" s="108">
        <f t="shared" si="221"/>
        <v>100</v>
      </c>
      <c r="I4489" s="117"/>
      <c r="J4489" s="117"/>
      <c r="K4489" s="117"/>
    </row>
    <row r="4490" spans="1:11" ht="11.25" customHeight="1" x14ac:dyDescent="0.4">
      <c r="A4490" s="250"/>
      <c r="B4490" s="267" t="s">
        <v>102</v>
      </c>
      <c r="C4490" s="30">
        <v>2</v>
      </c>
      <c r="D4490" s="30">
        <v>8</v>
      </c>
      <c r="E4490" s="30">
        <v>6</v>
      </c>
      <c r="F4490" s="30">
        <v>2</v>
      </c>
      <c r="G4490" s="30">
        <v>0</v>
      </c>
      <c r="H4490" s="109">
        <f t="shared" si="221"/>
        <v>18</v>
      </c>
      <c r="I4490" s="117"/>
      <c r="J4490" s="117"/>
      <c r="K4490" s="117"/>
    </row>
    <row r="4491" spans="1:11" ht="11.25" customHeight="1" x14ac:dyDescent="0.4">
      <c r="A4491" s="250"/>
      <c r="B4491" s="267"/>
      <c r="C4491" s="32">
        <f>C4490/H4490*100</f>
        <v>11.111111111111111</v>
      </c>
      <c r="D4491" s="32">
        <f>D4490/H4490*100</f>
        <v>44.444444444444443</v>
      </c>
      <c r="E4491" s="32">
        <f>E4490/H4490*100</f>
        <v>33.333333333333329</v>
      </c>
      <c r="F4491" s="32">
        <f>F4490/H4490*100</f>
        <v>11.111111111111111</v>
      </c>
      <c r="G4491" s="74">
        <f>G4490/H4490*100</f>
        <v>0</v>
      </c>
      <c r="H4491" s="108">
        <f t="shared" si="221"/>
        <v>100</v>
      </c>
      <c r="I4491" s="117"/>
      <c r="J4491" s="117"/>
      <c r="K4491" s="117"/>
    </row>
    <row r="4492" spans="1:11" ht="11.25" customHeight="1" x14ac:dyDescent="0.4">
      <c r="A4492" s="250"/>
      <c r="B4492" s="261" t="s">
        <v>48</v>
      </c>
      <c r="C4492" s="30">
        <v>0</v>
      </c>
      <c r="D4492" s="30">
        <v>0</v>
      </c>
      <c r="E4492" s="30">
        <v>0</v>
      </c>
      <c r="F4492" s="30">
        <v>1</v>
      </c>
      <c r="G4492" s="30">
        <v>1</v>
      </c>
      <c r="H4492" s="109">
        <f t="shared" si="221"/>
        <v>2</v>
      </c>
    </row>
    <row r="4493" spans="1:11" ht="11.25" customHeight="1" x14ac:dyDescent="0.4">
      <c r="A4493" s="251"/>
      <c r="B4493" s="268"/>
      <c r="C4493" s="36">
        <f>C4492/H4492*100</f>
        <v>0</v>
      </c>
      <c r="D4493" s="36">
        <f>D4492/H4492*100</f>
        <v>0</v>
      </c>
      <c r="E4493" s="36">
        <f>E4492/H4492*100</f>
        <v>0</v>
      </c>
      <c r="F4493" s="36">
        <f>F4492/H4492*100</f>
        <v>50</v>
      </c>
      <c r="G4493" s="79">
        <f>G4492/H4492*100</f>
        <v>50</v>
      </c>
      <c r="H4493" s="110">
        <f t="shared" si="221"/>
        <v>100</v>
      </c>
      <c r="I4493" s="117"/>
      <c r="J4493" s="117"/>
      <c r="K4493" s="117"/>
    </row>
    <row r="4494" spans="1:11" ht="11.25" customHeight="1" x14ac:dyDescent="0.4">
      <c r="A4494" s="249" t="s">
        <v>39</v>
      </c>
      <c r="B4494" s="259" t="s">
        <v>41</v>
      </c>
      <c r="C4494" s="30">
        <v>17</v>
      </c>
      <c r="D4494" s="30">
        <v>27</v>
      </c>
      <c r="E4494" s="30">
        <v>5</v>
      </c>
      <c r="F4494" s="30">
        <v>0</v>
      </c>
      <c r="G4494" s="30">
        <v>1</v>
      </c>
      <c r="H4494" s="111">
        <f t="shared" si="221"/>
        <v>50</v>
      </c>
      <c r="I4494" s="128"/>
    </row>
    <row r="4495" spans="1:11" ht="11.25" customHeight="1" x14ac:dyDescent="0.4">
      <c r="A4495" s="250"/>
      <c r="B4495" s="260"/>
      <c r="C4495" s="31">
        <f>C4494/H4494*100</f>
        <v>34</v>
      </c>
      <c r="D4495" s="33">
        <f>D4494/H4494*100</f>
        <v>54</v>
      </c>
      <c r="E4495" s="33">
        <f>E4494/H4494*100</f>
        <v>10</v>
      </c>
      <c r="F4495" s="33">
        <f>F4494/H4494*100</f>
        <v>0</v>
      </c>
      <c r="G4495" s="78">
        <f>G4494/H4494*100</f>
        <v>2</v>
      </c>
      <c r="H4495" s="108">
        <f t="shared" si="221"/>
        <v>100</v>
      </c>
      <c r="I4495" s="117"/>
      <c r="J4495" s="117"/>
      <c r="K4495" s="117"/>
    </row>
    <row r="4496" spans="1:11" ht="11.25" customHeight="1" x14ac:dyDescent="0.4">
      <c r="A4496" s="250"/>
      <c r="B4496" s="261" t="s">
        <v>42</v>
      </c>
      <c r="C4496" s="30">
        <v>26</v>
      </c>
      <c r="D4496" s="30">
        <v>52</v>
      </c>
      <c r="E4496" s="30">
        <v>25</v>
      </c>
      <c r="F4496" s="30">
        <v>4</v>
      </c>
      <c r="G4496" s="30">
        <v>0</v>
      </c>
      <c r="H4496" s="109">
        <f t="shared" si="221"/>
        <v>107</v>
      </c>
    </row>
    <row r="4497" spans="1:11" ht="11.25" customHeight="1" x14ac:dyDescent="0.4">
      <c r="A4497" s="250"/>
      <c r="B4497" s="261"/>
      <c r="C4497" s="32">
        <f>C4496/H4496*100</f>
        <v>24.299065420560748</v>
      </c>
      <c r="D4497" s="32">
        <f>D4496/H4496*100</f>
        <v>48.598130841121495</v>
      </c>
      <c r="E4497" s="32">
        <f>E4496/H4496*100</f>
        <v>23.364485981308412</v>
      </c>
      <c r="F4497" s="32">
        <f>F4496/H4496*100</f>
        <v>3.7383177570093453</v>
      </c>
      <c r="G4497" s="74">
        <f>G4496/H4496*100</f>
        <v>0</v>
      </c>
      <c r="H4497" s="108">
        <f t="shared" si="221"/>
        <v>99.999999999999986</v>
      </c>
      <c r="I4497" s="117"/>
      <c r="J4497" s="117"/>
      <c r="K4497" s="117"/>
    </row>
    <row r="4498" spans="1:11" ht="11.25" customHeight="1" x14ac:dyDescent="0.4">
      <c r="A4498" s="250"/>
      <c r="B4498" s="262" t="s">
        <v>43</v>
      </c>
      <c r="C4498" s="30">
        <v>40</v>
      </c>
      <c r="D4498" s="30">
        <v>74</v>
      </c>
      <c r="E4498" s="30">
        <v>36</v>
      </c>
      <c r="F4498" s="30">
        <v>13</v>
      </c>
      <c r="G4498" s="30">
        <v>1</v>
      </c>
      <c r="H4498" s="109">
        <f t="shared" si="221"/>
        <v>164</v>
      </c>
    </row>
    <row r="4499" spans="1:11" ht="11.25" customHeight="1" x14ac:dyDescent="0.4">
      <c r="A4499" s="250"/>
      <c r="B4499" s="260"/>
      <c r="C4499" s="32">
        <f>C4498/H4498*100</f>
        <v>24.390243902439025</v>
      </c>
      <c r="D4499" s="32">
        <f>D4498/H4498*100</f>
        <v>45.121951219512198</v>
      </c>
      <c r="E4499" s="32">
        <f>E4498/H4498*100</f>
        <v>21.951219512195124</v>
      </c>
      <c r="F4499" s="32">
        <f>F4498/H4498*100</f>
        <v>7.9268292682926829</v>
      </c>
      <c r="G4499" s="74">
        <f>G4498/H4498*100</f>
        <v>0.6097560975609756</v>
      </c>
      <c r="H4499" s="108">
        <f t="shared" si="221"/>
        <v>100</v>
      </c>
      <c r="I4499" s="117"/>
      <c r="J4499" s="117"/>
      <c r="K4499" s="117"/>
    </row>
    <row r="4500" spans="1:11" ht="11.25" customHeight="1" x14ac:dyDescent="0.4">
      <c r="A4500" s="250"/>
      <c r="B4500" s="261" t="s">
        <v>44</v>
      </c>
      <c r="C4500" s="30">
        <v>92</v>
      </c>
      <c r="D4500" s="30">
        <v>96</v>
      </c>
      <c r="E4500" s="30">
        <v>63</v>
      </c>
      <c r="F4500" s="30">
        <v>16</v>
      </c>
      <c r="G4500" s="30">
        <v>2</v>
      </c>
      <c r="H4500" s="109">
        <f t="shared" si="221"/>
        <v>269</v>
      </c>
    </row>
    <row r="4501" spans="1:11" ht="11.25" customHeight="1" x14ac:dyDescent="0.4">
      <c r="A4501" s="250"/>
      <c r="B4501" s="261"/>
      <c r="C4501" s="32">
        <f>C4500/H4500*100</f>
        <v>34.20074349442379</v>
      </c>
      <c r="D4501" s="32">
        <f>D4500/H4500*100</f>
        <v>35.687732342007436</v>
      </c>
      <c r="E4501" s="32">
        <f>E4500/H4500*100</f>
        <v>23.42007434944238</v>
      </c>
      <c r="F4501" s="32">
        <f>F4500/H4500*100</f>
        <v>5.9479553903345721</v>
      </c>
      <c r="G4501" s="74">
        <f>G4500/H4500*100</f>
        <v>0.74349442379182151</v>
      </c>
      <c r="H4501" s="108">
        <f t="shared" si="221"/>
        <v>99.999999999999986</v>
      </c>
      <c r="I4501" s="117"/>
      <c r="J4501" s="117"/>
      <c r="K4501" s="117"/>
    </row>
    <row r="4502" spans="1:11" ht="11.25" customHeight="1" x14ac:dyDescent="0.4">
      <c r="A4502" s="250"/>
      <c r="B4502" s="262" t="s">
        <v>46</v>
      </c>
      <c r="C4502" s="30">
        <v>98</v>
      </c>
      <c r="D4502" s="30">
        <v>121</v>
      </c>
      <c r="E4502" s="30">
        <v>75</v>
      </c>
      <c r="F4502" s="30">
        <v>29</v>
      </c>
      <c r="G4502" s="30">
        <v>7</v>
      </c>
      <c r="H4502" s="109">
        <f t="shared" si="221"/>
        <v>330</v>
      </c>
    </row>
    <row r="4503" spans="1:11" ht="11.25" customHeight="1" x14ac:dyDescent="0.4">
      <c r="A4503" s="250"/>
      <c r="B4503" s="260"/>
      <c r="C4503" s="32">
        <f>C4502/H4502*100</f>
        <v>29.696969696969699</v>
      </c>
      <c r="D4503" s="32">
        <f>D4502/H4502*100</f>
        <v>36.666666666666664</v>
      </c>
      <c r="E4503" s="32">
        <f>E4502/H4502*100</f>
        <v>22.727272727272727</v>
      </c>
      <c r="F4503" s="32">
        <f>F4502/H4502*100</f>
        <v>8.7878787878787872</v>
      </c>
      <c r="G4503" s="74">
        <f>G4502/H4502*100</f>
        <v>2.1212121212121215</v>
      </c>
      <c r="H4503" s="108">
        <f t="shared" si="221"/>
        <v>100</v>
      </c>
      <c r="I4503" s="117"/>
      <c r="J4503" s="117"/>
      <c r="K4503" s="117"/>
    </row>
    <row r="4504" spans="1:11" ht="11.25" customHeight="1" x14ac:dyDescent="0.4">
      <c r="A4504" s="250"/>
      <c r="B4504" s="261" t="s">
        <v>18</v>
      </c>
      <c r="C4504" s="30">
        <v>79</v>
      </c>
      <c r="D4504" s="30">
        <v>114</v>
      </c>
      <c r="E4504" s="30">
        <v>72</v>
      </c>
      <c r="F4504" s="30">
        <v>50</v>
      </c>
      <c r="G4504" s="30">
        <v>8</v>
      </c>
      <c r="H4504" s="109">
        <f t="shared" si="221"/>
        <v>323</v>
      </c>
    </row>
    <row r="4505" spans="1:11" ht="11.25" customHeight="1" x14ac:dyDescent="0.4">
      <c r="A4505" s="250"/>
      <c r="B4505" s="261"/>
      <c r="C4505" s="32">
        <f>C4504/H4504*100</f>
        <v>24.458204334365323</v>
      </c>
      <c r="D4505" s="32">
        <f>D4504/H4504*100</f>
        <v>35.294117647058826</v>
      </c>
      <c r="E4505" s="32">
        <f>E4504/H4504*100</f>
        <v>22.291021671826623</v>
      </c>
      <c r="F4505" s="32">
        <f>F4504/H4504*100</f>
        <v>15.479876160990713</v>
      </c>
      <c r="G4505" s="74">
        <f>G4504/H4504*100</f>
        <v>2.4767801857585141</v>
      </c>
      <c r="H4505" s="108">
        <f t="shared" si="221"/>
        <v>100</v>
      </c>
      <c r="I4505" s="117"/>
      <c r="J4505" s="117"/>
      <c r="K4505" s="117"/>
    </row>
    <row r="4506" spans="1:11" ht="11.25" customHeight="1" x14ac:dyDescent="0.4">
      <c r="A4506" s="250"/>
      <c r="B4506" s="262" t="s">
        <v>7</v>
      </c>
      <c r="C4506" s="30">
        <v>59</v>
      </c>
      <c r="D4506" s="30">
        <v>75</v>
      </c>
      <c r="E4506" s="30">
        <v>162</v>
      </c>
      <c r="F4506" s="30">
        <v>190</v>
      </c>
      <c r="G4506" s="30">
        <v>44</v>
      </c>
      <c r="H4506" s="109">
        <f t="shared" si="221"/>
        <v>530</v>
      </c>
    </row>
    <row r="4507" spans="1:11" ht="11.25" customHeight="1" x14ac:dyDescent="0.4">
      <c r="A4507" s="250"/>
      <c r="B4507" s="260"/>
      <c r="C4507" s="32">
        <f>C4506/H4506*100</f>
        <v>11.132075471698114</v>
      </c>
      <c r="D4507" s="32">
        <f>D4506/H4506*100</f>
        <v>14.150943396226415</v>
      </c>
      <c r="E4507" s="32">
        <f>E4506/H4506*100</f>
        <v>30.566037735849054</v>
      </c>
      <c r="F4507" s="32">
        <f>F4506/H4506*100</f>
        <v>35.849056603773583</v>
      </c>
      <c r="G4507" s="74">
        <f>G4506/H4506*100</f>
        <v>8.3018867924528301</v>
      </c>
      <c r="H4507" s="108">
        <f t="shared" si="221"/>
        <v>100</v>
      </c>
      <c r="I4507" s="117"/>
      <c r="J4507" s="117"/>
      <c r="K4507" s="117"/>
    </row>
    <row r="4508" spans="1:11" ht="11.25" customHeight="1" x14ac:dyDescent="0.4">
      <c r="A4508" s="250"/>
      <c r="B4508" s="261" t="s">
        <v>48</v>
      </c>
      <c r="C4508" s="30">
        <v>0</v>
      </c>
      <c r="D4508" s="30">
        <v>2</v>
      </c>
      <c r="E4508" s="30">
        <v>0</v>
      </c>
      <c r="F4508" s="30">
        <v>2</v>
      </c>
      <c r="G4508" s="30">
        <v>1</v>
      </c>
      <c r="H4508" s="109">
        <f t="shared" si="221"/>
        <v>5</v>
      </c>
    </row>
    <row r="4509" spans="1:11" ht="11.25" customHeight="1" x14ac:dyDescent="0.4">
      <c r="A4509" s="251"/>
      <c r="B4509" s="268"/>
      <c r="C4509" s="36">
        <f>C4508/H4508*100</f>
        <v>0</v>
      </c>
      <c r="D4509" s="36">
        <f>D4508/H4508*100</f>
        <v>40</v>
      </c>
      <c r="E4509" s="36">
        <f>E4508/H4508*100</f>
        <v>0</v>
      </c>
      <c r="F4509" s="36">
        <f>F4508/H4508*100</f>
        <v>40</v>
      </c>
      <c r="G4509" s="85">
        <f>G4508/H4508*100</f>
        <v>20</v>
      </c>
      <c r="H4509" s="110">
        <f t="shared" si="221"/>
        <v>100</v>
      </c>
      <c r="I4509" s="117"/>
      <c r="J4509" s="117"/>
      <c r="K4509" s="117"/>
    </row>
    <row r="4510" spans="1:11" ht="11.25" customHeight="1" x14ac:dyDescent="0.4">
      <c r="A4510" s="252" t="s">
        <v>6</v>
      </c>
      <c r="B4510" s="259" t="s">
        <v>54</v>
      </c>
      <c r="C4510" s="30">
        <v>22</v>
      </c>
      <c r="D4510" s="30">
        <v>48</v>
      </c>
      <c r="E4510" s="30">
        <v>54</v>
      </c>
      <c r="F4510" s="30">
        <v>34</v>
      </c>
      <c r="G4510" s="30">
        <v>12</v>
      </c>
      <c r="H4510" s="107">
        <f t="shared" si="221"/>
        <v>170</v>
      </c>
    </row>
    <row r="4511" spans="1:11" ht="11.25" customHeight="1" x14ac:dyDescent="0.4">
      <c r="A4511" s="253"/>
      <c r="B4511" s="260"/>
      <c r="C4511" s="31">
        <f>C4510/H4510*100</f>
        <v>12.941176470588237</v>
      </c>
      <c r="D4511" s="33">
        <f>D4510/H4510*100</f>
        <v>28.235294117647058</v>
      </c>
      <c r="E4511" s="33">
        <f>E4510/H4510*100</f>
        <v>31.764705882352938</v>
      </c>
      <c r="F4511" s="33">
        <f>F4510/H4510*100</f>
        <v>20</v>
      </c>
      <c r="G4511" s="78">
        <f>G4510/H4510*100</f>
        <v>7.0588235294117645</v>
      </c>
      <c r="H4511" s="108">
        <f t="shared" si="221"/>
        <v>100</v>
      </c>
      <c r="I4511" s="117"/>
      <c r="J4511" s="117"/>
      <c r="K4511" s="117"/>
    </row>
    <row r="4512" spans="1:11" ht="11.25" customHeight="1" x14ac:dyDescent="0.4">
      <c r="A4512" s="253"/>
      <c r="B4512" s="261" t="s">
        <v>56</v>
      </c>
      <c r="C4512" s="30">
        <v>35</v>
      </c>
      <c r="D4512" s="30">
        <v>44</v>
      </c>
      <c r="E4512" s="30">
        <v>30</v>
      </c>
      <c r="F4512" s="30">
        <v>19</v>
      </c>
      <c r="G4512" s="30">
        <v>4</v>
      </c>
      <c r="H4512" s="109">
        <f t="shared" si="221"/>
        <v>132</v>
      </c>
    </row>
    <row r="4513" spans="1:11" ht="11.25" customHeight="1" x14ac:dyDescent="0.4">
      <c r="A4513" s="253"/>
      <c r="B4513" s="261"/>
      <c r="C4513" s="32">
        <f>C4512/H4512*100</f>
        <v>26.515151515151516</v>
      </c>
      <c r="D4513" s="32">
        <f>D4512/H4512*100</f>
        <v>33.333333333333329</v>
      </c>
      <c r="E4513" s="32">
        <f>E4512/H4512*100</f>
        <v>22.727272727272727</v>
      </c>
      <c r="F4513" s="32">
        <f>F4512/H4512*100</f>
        <v>14.393939393939394</v>
      </c>
      <c r="G4513" s="74">
        <f>G4512/H4512*100</f>
        <v>3.0303030303030303</v>
      </c>
      <c r="H4513" s="108">
        <f t="shared" si="221"/>
        <v>99.999999999999986</v>
      </c>
      <c r="I4513" s="117"/>
      <c r="J4513" s="117"/>
      <c r="K4513" s="117"/>
    </row>
    <row r="4514" spans="1:11" ht="11.25" customHeight="1" x14ac:dyDescent="0.4">
      <c r="A4514" s="253"/>
      <c r="B4514" s="262" t="s">
        <v>3</v>
      </c>
      <c r="C4514" s="30">
        <v>229</v>
      </c>
      <c r="D4514" s="30">
        <v>296</v>
      </c>
      <c r="E4514" s="30">
        <v>174</v>
      </c>
      <c r="F4514" s="30">
        <v>64</v>
      </c>
      <c r="G4514" s="30">
        <v>7</v>
      </c>
      <c r="H4514" s="109">
        <f t="shared" si="221"/>
        <v>770</v>
      </c>
    </row>
    <row r="4515" spans="1:11" ht="11.25" customHeight="1" x14ac:dyDescent="0.4">
      <c r="A4515" s="253"/>
      <c r="B4515" s="260"/>
      <c r="C4515" s="32">
        <f>C4514/H4514*100</f>
        <v>29.740259740259738</v>
      </c>
      <c r="D4515" s="32">
        <f>D4514/H4514*100</f>
        <v>38.441558441558442</v>
      </c>
      <c r="E4515" s="32">
        <f>E4514/H4514*100</f>
        <v>22.597402597402596</v>
      </c>
      <c r="F4515" s="32">
        <f>F4514/H4514*100</f>
        <v>8.3116883116883109</v>
      </c>
      <c r="G4515" s="74">
        <f>G4514/H4514*100</f>
        <v>0.90909090909090906</v>
      </c>
      <c r="H4515" s="108">
        <f t="shared" si="221"/>
        <v>100</v>
      </c>
      <c r="I4515" s="117"/>
      <c r="J4515" s="117"/>
      <c r="K4515" s="117"/>
    </row>
    <row r="4516" spans="1:11" ht="11.25" customHeight="1" x14ac:dyDescent="0.4">
      <c r="A4516" s="253"/>
      <c r="B4516" s="261" t="s">
        <v>50</v>
      </c>
      <c r="C4516" s="30">
        <v>33</v>
      </c>
      <c r="D4516" s="30">
        <v>30</v>
      </c>
      <c r="E4516" s="30">
        <v>32</v>
      </c>
      <c r="F4516" s="30">
        <v>27</v>
      </c>
      <c r="G4516" s="30">
        <v>6</v>
      </c>
      <c r="H4516" s="109">
        <f t="shared" si="221"/>
        <v>128</v>
      </c>
    </row>
    <row r="4517" spans="1:11" ht="11.25" customHeight="1" x14ac:dyDescent="0.4">
      <c r="A4517" s="253"/>
      <c r="B4517" s="261"/>
      <c r="C4517" s="32">
        <f>C4516/H4516*100</f>
        <v>25.78125</v>
      </c>
      <c r="D4517" s="32">
        <f>D4516/H4516*100</f>
        <v>23.4375</v>
      </c>
      <c r="E4517" s="32">
        <f>E4516/H4516*100</f>
        <v>25</v>
      </c>
      <c r="F4517" s="32">
        <f>F4516/H4516*100</f>
        <v>21.09375</v>
      </c>
      <c r="G4517" s="74">
        <f>G4516/H4516*100</f>
        <v>4.6875</v>
      </c>
      <c r="H4517" s="108">
        <f t="shared" si="221"/>
        <v>100</v>
      </c>
      <c r="I4517" s="117"/>
      <c r="J4517" s="117"/>
      <c r="K4517" s="117"/>
    </row>
    <row r="4518" spans="1:11" ht="11.25" customHeight="1" x14ac:dyDescent="0.4">
      <c r="A4518" s="253"/>
      <c r="B4518" s="262" t="s">
        <v>51</v>
      </c>
      <c r="C4518" s="30">
        <v>27</v>
      </c>
      <c r="D4518" s="30">
        <v>30</v>
      </c>
      <c r="E4518" s="30">
        <v>4</v>
      </c>
      <c r="F4518" s="30">
        <v>0</v>
      </c>
      <c r="G4518" s="30">
        <v>1</v>
      </c>
      <c r="H4518" s="109">
        <f t="shared" si="221"/>
        <v>62</v>
      </c>
    </row>
    <row r="4519" spans="1:11" ht="11.25" customHeight="1" x14ac:dyDescent="0.4">
      <c r="A4519" s="253"/>
      <c r="B4519" s="260"/>
      <c r="C4519" s="32">
        <f>C4518/H4518*100</f>
        <v>43.548387096774192</v>
      </c>
      <c r="D4519" s="32">
        <f>D4518/H4518*100</f>
        <v>48.387096774193552</v>
      </c>
      <c r="E4519" s="32">
        <f>E4518/H4518*100</f>
        <v>6.4516129032258061</v>
      </c>
      <c r="F4519" s="32">
        <f>F4518/H4518*100</f>
        <v>0</v>
      </c>
      <c r="G4519" s="74">
        <f>G4518/H4518*100</f>
        <v>1.6129032258064515</v>
      </c>
      <c r="H4519" s="108">
        <f t="shared" si="221"/>
        <v>100</v>
      </c>
      <c r="I4519" s="117"/>
      <c r="J4519" s="117"/>
      <c r="K4519" s="117"/>
    </row>
    <row r="4520" spans="1:11" ht="11.25" customHeight="1" x14ac:dyDescent="0.4">
      <c r="A4520" s="253"/>
      <c r="B4520" s="261" t="s">
        <v>61</v>
      </c>
      <c r="C4520" s="30">
        <v>47</v>
      </c>
      <c r="D4520" s="30">
        <v>90</v>
      </c>
      <c r="E4520" s="30">
        <v>122</v>
      </c>
      <c r="F4520" s="30">
        <v>140</v>
      </c>
      <c r="G4520" s="30">
        <v>23</v>
      </c>
      <c r="H4520" s="109">
        <f t="shared" si="221"/>
        <v>422</v>
      </c>
    </row>
    <row r="4521" spans="1:11" ht="11.25" customHeight="1" x14ac:dyDescent="0.4">
      <c r="A4521" s="253"/>
      <c r="B4521" s="261"/>
      <c r="C4521" s="32">
        <f>C4520/H4520*100</f>
        <v>11.137440758293838</v>
      </c>
      <c r="D4521" s="32">
        <f>D4520/H4520*100</f>
        <v>21.327014218009481</v>
      </c>
      <c r="E4521" s="32">
        <f>E4520/H4520*100</f>
        <v>28.90995260663507</v>
      </c>
      <c r="F4521" s="32">
        <f>F4520/H4520*100</f>
        <v>33.175355450236964</v>
      </c>
      <c r="G4521" s="74">
        <f>G4520/H4520*100</f>
        <v>5.4502369668246446</v>
      </c>
      <c r="H4521" s="108">
        <f t="shared" si="221"/>
        <v>100</v>
      </c>
      <c r="I4521" s="6"/>
      <c r="J4521" s="6"/>
      <c r="K4521" s="6"/>
    </row>
    <row r="4522" spans="1:11" ht="11.25" customHeight="1" x14ac:dyDescent="0.4">
      <c r="A4522" s="253"/>
      <c r="B4522" s="262" t="s">
        <v>33</v>
      </c>
      <c r="C4522" s="30">
        <v>17</v>
      </c>
      <c r="D4522" s="30">
        <v>21</v>
      </c>
      <c r="E4522" s="30">
        <v>22</v>
      </c>
      <c r="F4522" s="30">
        <v>17</v>
      </c>
      <c r="G4522" s="30">
        <v>6</v>
      </c>
      <c r="H4522" s="109">
        <f t="shared" si="221"/>
        <v>83</v>
      </c>
    </row>
    <row r="4523" spans="1:11" ht="11.25" customHeight="1" x14ac:dyDescent="0.4">
      <c r="A4523" s="253"/>
      <c r="B4523" s="260"/>
      <c r="C4523" s="32">
        <f>C4522/H4522*100</f>
        <v>20.481927710843372</v>
      </c>
      <c r="D4523" s="32">
        <f>D4522/H4522*100</f>
        <v>25.301204819277107</v>
      </c>
      <c r="E4523" s="32">
        <f>E4522/H4522*100</f>
        <v>26.506024096385545</v>
      </c>
      <c r="F4523" s="32">
        <f>F4522/H4522*100</f>
        <v>20.481927710843372</v>
      </c>
      <c r="G4523" s="74">
        <f>G4522/H4522*100</f>
        <v>7.2289156626506017</v>
      </c>
      <c r="H4523" s="108">
        <f t="shared" si="221"/>
        <v>100.00000000000001</v>
      </c>
      <c r="I4523" s="6"/>
      <c r="J4523" s="6"/>
      <c r="K4523" s="6"/>
    </row>
    <row r="4524" spans="1:11" ht="11.25" customHeight="1" x14ac:dyDescent="0.4">
      <c r="A4524" s="253"/>
      <c r="B4524" s="261" t="s">
        <v>48</v>
      </c>
      <c r="C4524" s="30">
        <v>1</v>
      </c>
      <c r="D4524" s="30">
        <v>2</v>
      </c>
      <c r="E4524" s="30">
        <v>0</v>
      </c>
      <c r="F4524" s="30">
        <v>3</v>
      </c>
      <c r="G4524" s="30">
        <v>5</v>
      </c>
      <c r="H4524" s="109">
        <f t="shared" si="221"/>
        <v>11</v>
      </c>
    </row>
    <row r="4525" spans="1:11" ht="11.25" customHeight="1" x14ac:dyDescent="0.4">
      <c r="A4525" s="254"/>
      <c r="B4525" s="268"/>
      <c r="C4525" s="36">
        <f>C4524/H4524*100</f>
        <v>9.0909090909090917</v>
      </c>
      <c r="D4525" s="36">
        <f>D4524/H4524*100</f>
        <v>18.181818181818183</v>
      </c>
      <c r="E4525" s="36">
        <f>E4524/H4524*100</f>
        <v>0</v>
      </c>
      <c r="F4525" s="36">
        <f>F4524/H4524*100</f>
        <v>27.27272727272727</v>
      </c>
      <c r="G4525" s="85">
        <f>G4524/H4524*100</f>
        <v>45.454545454545453</v>
      </c>
      <c r="H4525" s="110">
        <f t="shared" si="221"/>
        <v>100</v>
      </c>
      <c r="I4525" s="6"/>
      <c r="J4525" s="6"/>
      <c r="K4525" s="6"/>
    </row>
    <row r="4526" spans="1:11" ht="11.25" customHeight="1" x14ac:dyDescent="0.4">
      <c r="A4526" s="249" t="s">
        <v>21</v>
      </c>
      <c r="B4526" s="259" t="s">
        <v>65</v>
      </c>
      <c r="C4526" s="30">
        <v>52</v>
      </c>
      <c r="D4526" s="30">
        <v>79</v>
      </c>
      <c r="E4526" s="30">
        <v>70</v>
      </c>
      <c r="F4526" s="30">
        <v>71</v>
      </c>
      <c r="G4526" s="30">
        <v>10</v>
      </c>
      <c r="H4526" s="111">
        <f t="shared" si="221"/>
        <v>282</v>
      </c>
      <c r="I4526" s="128"/>
    </row>
    <row r="4527" spans="1:11" ht="11.25" customHeight="1" x14ac:dyDescent="0.4">
      <c r="A4527" s="250"/>
      <c r="B4527" s="260"/>
      <c r="C4527" s="31">
        <f>C4526/H4526*100</f>
        <v>18.439716312056735</v>
      </c>
      <c r="D4527" s="33">
        <f>D4526/H4526*100</f>
        <v>28.01418439716312</v>
      </c>
      <c r="E4527" s="33">
        <f>E4526/H4526*100</f>
        <v>24.822695035460992</v>
      </c>
      <c r="F4527" s="33">
        <f>F4526/H4526*100</f>
        <v>25.177304964539005</v>
      </c>
      <c r="G4527" s="78">
        <f>G4526/H4526*100</f>
        <v>3.5460992907801421</v>
      </c>
      <c r="H4527" s="108">
        <f t="shared" si="221"/>
        <v>100</v>
      </c>
      <c r="I4527" s="6"/>
      <c r="J4527" s="6"/>
      <c r="K4527" s="6"/>
    </row>
    <row r="4528" spans="1:11" ht="11.25" customHeight="1" x14ac:dyDescent="0.4">
      <c r="A4528" s="250"/>
      <c r="B4528" s="261" t="s">
        <v>67</v>
      </c>
      <c r="C4528" s="30">
        <v>76</v>
      </c>
      <c r="D4528" s="30">
        <v>91</v>
      </c>
      <c r="E4528" s="30">
        <v>81</v>
      </c>
      <c r="F4528" s="30">
        <v>63</v>
      </c>
      <c r="G4528" s="30">
        <v>13</v>
      </c>
      <c r="H4528" s="109">
        <f t="shared" si="221"/>
        <v>324</v>
      </c>
    </row>
    <row r="4529" spans="1:13" ht="11.25" customHeight="1" x14ac:dyDescent="0.4">
      <c r="A4529" s="250"/>
      <c r="B4529" s="261"/>
      <c r="C4529" s="32">
        <f>C4528/H4528*100</f>
        <v>23.456790123456788</v>
      </c>
      <c r="D4529" s="32">
        <f>D4528/H4528*100</f>
        <v>28.086419753086421</v>
      </c>
      <c r="E4529" s="32">
        <f>E4528/H4528*100</f>
        <v>25</v>
      </c>
      <c r="F4529" s="32">
        <f>F4528/H4528*100</f>
        <v>19.444444444444446</v>
      </c>
      <c r="G4529" s="74">
        <f>G4528/H4528*100</f>
        <v>4.0123456790123457</v>
      </c>
      <c r="H4529" s="108">
        <f t="shared" si="221"/>
        <v>100</v>
      </c>
      <c r="I4529" s="6"/>
      <c r="J4529" s="6"/>
      <c r="K4529" s="6"/>
    </row>
    <row r="4530" spans="1:13" ht="11.25" customHeight="1" x14ac:dyDescent="0.4">
      <c r="A4530" s="250"/>
      <c r="B4530" s="262" t="s">
        <v>69</v>
      </c>
      <c r="C4530" s="30">
        <v>217</v>
      </c>
      <c r="D4530" s="30">
        <v>282</v>
      </c>
      <c r="E4530" s="30">
        <v>197</v>
      </c>
      <c r="F4530" s="30">
        <v>104</v>
      </c>
      <c r="G4530" s="30">
        <v>25</v>
      </c>
      <c r="H4530" s="109">
        <f t="shared" si="221"/>
        <v>825</v>
      </c>
    </row>
    <row r="4531" spans="1:13" ht="11.25" customHeight="1" x14ac:dyDescent="0.4">
      <c r="A4531" s="250"/>
      <c r="B4531" s="260"/>
      <c r="C4531" s="32">
        <f>C4530/H4530*100</f>
        <v>26.303030303030301</v>
      </c>
      <c r="D4531" s="32">
        <f>D4530/H4530*100</f>
        <v>34.18181818181818</v>
      </c>
      <c r="E4531" s="32">
        <f>E4530/H4530*100</f>
        <v>23.878787878787879</v>
      </c>
      <c r="F4531" s="32">
        <f>F4530/H4530*100</f>
        <v>12.606060606060607</v>
      </c>
      <c r="G4531" s="74">
        <f>G4530/H4530*100</f>
        <v>3.0303030303030303</v>
      </c>
      <c r="H4531" s="108">
        <f t="shared" si="221"/>
        <v>100</v>
      </c>
      <c r="I4531" s="6"/>
      <c r="J4531" s="6"/>
      <c r="K4531" s="6"/>
    </row>
    <row r="4532" spans="1:13" ht="11.25" customHeight="1" x14ac:dyDescent="0.4">
      <c r="A4532" s="250"/>
      <c r="B4532" s="261" t="s">
        <v>70</v>
      </c>
      <c r="C4532" s="30">
        <v>49</v>
      </c>
      <c r="D4532" s="30">
        <v>78</v>
      </c>
      <c r="E4532" s="30">
        <v>62</v>
      </c>
      <c r="F4532" s="30">
        <v>30</v>
      </c>
      <c r="G4532" s="30">
        <v>6</v>
      </c>
      <c r="H4532" s="109">
        <f t="shared" si="221"/>
        <v>225</v>
      </c>
    </row>
    <row r="4533" spans="1:13" ht="11.25" customHeight="1" x14ac:dyDescent="0.4">
      <c r="A4533" s="250"/>
      <c r="B4533" s="261"/>
      <c r="C4533" s="32">
        <f>C4532/H4532*100</f>
        <v>21.777777777777775</v>
      </c>
      <c r="D4533" s="32">
        <f>D4532/H4532*100</f>
        <v>34.666666666666671</v>
      </c>
      <c r="E4533" s="32">
        <f>E4532/H4532*100</f>
        <v>27.555555555555557</v>
      </c>
      <c r="F4533" s="32">
        <f>F4532/H4532*100</f>
        <v>13.333333333333334</v>
      </c>
      <c r="G4533" s="74">
        <f>G4532/H4532*100</f>
        <v>2.666666666666667</v>
      </c>
      <c r="H4533" s="108">
        <f t="shared" si="221"/>
        <v>100</v>
      </c>
      <c r="I4533" s="6"/>
      <c r="J4533" s="6"/>
      <c r="K4533" s="6"/>
    </row>
    <row r="4534" spans="1:13" ht="11.25" customHeight="1" x14ac:dyDescent="0.4">
      <c r="A4534" s="250"/>
      <c r="B4534" s="262" t="s">
        <v>72</v>
      </c>
      <c r="C4534" s="30">
        <v>17</v>
      </c>
      <c r="D4534" s="30">
        <v>30</v>
      </c>
      <c r="E4534" s="30">
        <v>26</v>
      </c>
      <c r="F4534" s="30">
        <v>32</v>
      </c>
      <c r="G4534" s="30">
        <v>4</v>
      </c>
      <c r="H4534" s="109">
        <f t="shared" si="221"/>
        <v>109</v>
      </c>
    </row>
    <row r="4535" spans="1:13" ht="11.25" customHeight="1" x14ac:dyDescent="0.4">
      <c r="A4535" s="250"/>
      <c r="B4535" s="260"/>
      <c r="C4535" s="32">
        <f>C4534/H4534*100</f>
        <v>15.596330275229359</v>
      </c>
      <c r="D4535" s="32">
        <f>D4534/H4534*100</f>
        <v>27.522935779816514</v>
      </c>
      <c r="E4535" s="32">
        <f>E4534/H4534*100</f>
        <v>23.853211009174313</v>
      </c>
      <c r="F4535" s="32">
        <f>F4534/H4534*100</f>
        <v>29.357798165137616</v>
      </c>
      <c r="G4535" s="74">
        <f>G4534/H4534*100</f>
        <v>3.669724770642202</v>
      </c>
      <c r="H4535" s="108">
        <f t="shared" si="221"/>
        <v>100</v>
      </c>
      <c r="I4535" s="6"/>
      <c r="J4535" s="6"/>
      <c r="K4535" s="6"/>
    </row>
    <row r="4536" spans="1:13" ht="11.25" customHeight="1" x14ac:dyDescent="0.4">
      <c r="A4536" s="250"/>
      <c r="B4536" s="261" t="s">
        <v>48</v>
      </c>
      <c r="C4536" s="30">
        <v>0</v>
      </c>
      <c r="D4536" s="30">
        <v>1</v>
      </c>
      <c r="E4536" s="30">
        <v>2</v>
      </c>
      <c r="F4536" s="30">
        <v>4</v>
      </c>
      <c r="G4536" s="30">
        <v>6</v>
      </c>
      <c r="H4536" s="109">
        <f t="shared" si="221"/>
        <v>13</v>
      </c>
    </row>
    <row r="4537" spans="1:13" ht="11.25" customHeight="1" x14ac:dyDescent="0.4">
      <c r="A4537" s="251"/>
      <c r="B4537" s="268"/>
      <c r="C4537" s="34">
        <f>C4536/H4536*100</f>
        <v>0</v>
      </c>
      <c r="D4537" s="34">
        <f>D4536/H4536*100</f>
        <v>7.6923076923076925</v>
      </c>
      <c r="E4537" s="34">
        <f>E4536/H4536*100</f>
        <v>15.384615384615385</v>
      </c>
      <c r="F4537" s="34">
        <f>F4536/H4536*100</f>
        <v>30.76923076923077</v>
      </c>
      <c r="G4537" s="82">
        <f>G4536/H4536*100</f>
        <v>46.153846153846153</v>
      </c>
      <c r="H4537" s="110">
        <f t="shared" si="221"/>
        <v>100</v>
      </c>
      <c r="I4537" s="6"/>
      <c r="J4537" s="6"/>
      <c r="K4537" s="6"/>
    </row>
    <row r="4538" spans="1:13" ht="11.25" customHeight="1" x14ac:dyDescent="0.4">
      <c r="A4538" s="2"/>
      <c r="B4538" s="8"/>
      <c r="C4538" s="37"/>
      <c r="D4538" s="37"/>
      <c r="E4538" s="37"/>
      <c r="F4538" s="37"/>
      <c r="G4538" s="37"/>
      <c r="H4538" s="37"/>
      <c r="I4538" s="25"/>
      <c r="J4538" s="6"/>
      <c r="K4538" s="6"/>
      <c r="L4538" s="6"/>
    </row>
    <row r="4539" spans="1:13" ht="11.25" customHeight="1" x14ac:dyDescent="0.4">
      <c r="A4539" s="2"/>
      <c r="B4539" s="8"/>
      <c r="C4539" s="37"/>
      <c r="D4539" s="37"/>
      <c r="E4539" s="37"/>
      <c r="F4539" s="25"/>
      <c r="G4539" s="6"/>
      <c r="H4539" s="6"/>
      <c r="I4539" s="6"/>
      <c r="J4539" s="6"/>
      <c r="K4539" s="6"/>
      <c r="L4539" s="6"/>
    </row>
    <row r="4540" spans="1:13" ht="11.25" customHeight="1" x14ac:dyDescent="0.4"/>
    <row r="4541" spans="1:13" ht="18.75" customHeight="1" x14ac:dyDescent="0.4">
      <c r="A4541" s="6"/>
      <c r="B4541" s="6"/>
      <c r="C4541" s="70"/>
      <c r="D4541" s="70"/>
      <c r="E4541" s="70"/>
      <c r="F4541" s="70"/>
      <c r="G4541" s="70"/>
      <c r="H4541" s="70"/>
      <c r="I4541" s="70"/>
      <c r="J4541" s="70"/>
      <c r="K4541" s="70"/>
      <c r="L4541" s="70"/>
    </row>
    <row r="4542" spans="1:13" ht="30" customHeight="1" x14ac:dyDescent="0.4">
      <c r="A4542" s="276" t="s">
        <v>57</v>
      </c>
      <c r="B4542" s="276"/>
      <c r="C4542" s="276"/>
      <c r="D4542" s="276"/>
      <c r="E4542" s="276"/>
      <c r="F4542" s="276"/>
      <c r="G4542" s="276"/>
      <c r="H4542" s="276"/>
      <c r="I4542" s="276"/>
      <c r="J4542" s="276"/>
      <c r="K4542" s="276"/>
      <c r="L4542" s="276"/>
    </row>
    <row r="4543" spans="1:13" ht="26.25" customHeight="1" x14ac:dyDescent="0.15">
      <c r="A4543" s="277"/>
      <c r="B4543" s="278"/>
      <c r="C4543" s="273" t="s">
        <v>23</v>
      </c>
      <c r="D4543" s="273" t="s">
        <v>161</v>
      </c>
      <c r="E4543" s="273" t="s">
        <v>290</v>
      </c>
      <c r="F4543" s="273" t="s">
        <v>14</v>
      </c>
      <c r="G4543" s="273" t="s">
        <v>291</v>
      </c>
      <c r="H4543" s="273" t="s">
        <v>292</v>
      </c>
      <c r="I4543" s="273" t="s">
        <v>293</v>
      </c>
      <c r="J4543" s="273" t="s">
        <v>189</v>
      </c>
      <c r="K4543" s="281" t="s">
        <v>114</v>
      </c>
      <c r="L4543" s="146" t="s">
        <v>173</v>
      </c>
      <c r="M4543" s="138"/>
    </row>
    <row r="4544" spans="1:13" ht="100.5" customHeight="1" x14ac:dyDescent="0.15">
      <c r="A4544" s="279" t="s">
        <v>11</v>
      </c>
      <c r="B4544" s="280"/>
      <c r="C4544" s="274"/>
      <c r="D4544" s="274"/>
      <c r="E4544" s="274"/>
      <c r="F4544" s="274"/>
      <c r="G4544" s="274"/>
      <c r="H4544" s="274"/>
      <c r="I4544" s="274"/>
      <c r="J4544" s="274"/>
      <c r="K4544" s="282"/>
      <c r="L4544" s="238" t="s">
        <v>174</v>
      </c>
      <c r="M4544" s="139"/>
    </row>
    <row r="4545" spans="1:13" ht="11.25" customHeight="1" x14ac:dyDescent="0.4">
      <c r="A4545" s="255" t="s">
        <v>9</v>
      </c>
      <c r="B4545" s="256"/>
      <c r="C4545" s="12">
        <f t="shared" ref="C4545:K4545" si="222">C4547+C4549+C4551+C4553</f>
        <v>318</v>
      </c>
      <c r="D4545" s="12">
        <f t="shared" si="222"/>
        <v>561</v>
      </c>
      <c r="E4545" s="12">
        <f t="shared" si="222"/>
        <v>526</v>
      </c>
      <c r="F4545" s="12">
        <f t="shared" si="222"/>
        <v>440</v>
      </c>
      <c r="G4545" s="12">
        <f t="shared" si="222"/>
        <v>219</v>
      </c>
      <c r="H4545" s="12">
        <f t="shared" si="222"/>
        <v>678</v>
      </c>
      <c r="I4545" s="12">
        <f t="shared" si="222"/>
        <v>393</v>
      </c>
      <c r="J4545" s="12">
        <f t="shared" si="222"/>
        <v>485</v>
      </c>
      <c r="K4545" s="89">
        <f t="shared" si="222"/>
        <v>312</v>
      </c>
      <c r="L4545" s="97">
        <f>F4</f>
        <v>1778</v>
      </c>
      <c r="M4545" s="140"/>
    </row>
    <row r="4546" spans="1:13" ht="11.25" customHeight="1" x14ac:dyDescent="0.4">
      <c r="A4546" s="257"/>
      <c r="B4546" s="258"/>
      <c r="C4546" s="13">
        <f t="shared" ref="C4546:K4546" si="223">C4545/$L4545*100</f>
        <v>17.885264341957257</v>
      </c>
      <c r="D4546" s="13">
        <f t="shared" si="223"/>
        <v>31.552305961754779</v>
      </c>
      <c r="E4546" s="13">
        <f t="shared" si="223"/>
        <v>29.583802024746909</v>
      </c>
      <c r="F4546" s="13">
        <f t="shared" si="223"/>
        <v>24.746906636670417</v>
      </c>
      <c r="G4546" s="13">
        <f t="shared" si="223"/>
        <v>12.317210348706412</v>
      </c>
      <c r="H4546" s="13">
        <f t="shared" si="223"/>
        <v>38.132733408323958</v>
      </c>
      <c r="I4546" s="13">
        <f t="shared" si="223"/>
        <v>22.103487064116987</v>
      </c>
      <c r="J4546" s="13">
        <f t="shared" si="223"/>
        <v>27.277840269966251</v>
      </c>
      <c r="K4546" s="13">
        <f t="shared" si="223"/>
        <v>17.547806524184477</v>
      </c>
      <c r="L4546" s="98"/>
      <c r="M4546" s="25"/>
    </row>
    <row r="4547" spans="1:13" ht="11.25" customHeight="1" x14ac:dyDescent="0.4">
      <c r="A4547" s="249" t="s">
        <v>24</v>
      </c>
      <c r="B4547" s="272" t="s">
        <v>25</v>
      </c>
      <c r="C4547" s="14">
        <v>163</v>
      </c>
      <c r="D4547" s="14">
        <v>445</v>
      </c>
      <c r="E4547" s="14">
        <v>455</v>
      </c>
      <c r="F4547" s="14">
        <v>330</v>
      </c>
      <c r="G4547" s="14">
        <v>169</v>
      </c>
      <c r="H4547" s="14">
        <v>485</v>
      </c>
      <c r="I4547" s="14">
        <v>265</v>
      </c>
      <c r="J4547" s="14">
        <v>345</v>
      </c>
      <c r="K4547" s="217">
        <v>203</v>
      </c>
      <c r="L4547" s="97">
        <f>F6</f>
        <v>1250</v>
      </c>
      <c r="M4547" s="140"/>
    </row>
    <row r="4548" spans="1:13" ht="11.25" customHeight="1" x14ac:dyDescent="0.4">
      <c r="A4548" s="250"/>
      <c r="B4548" s="263"/>
      <c r="C4548" s="15">
        <f t="shared" ref="C4548:K4548" si="224">C4547/$L4547*100</f>
        <v>13.04</v>
      </c>
      <c r="D4548" s="15">
        <f t="shared" si="224"/>
        <v>35.6</v>
      </c>
      <c r="E4548" s="15">
        <f t="shared" si="224"/>
        <v>36.4</v>
      </c>
      <c r="F4548" s="15">
        <f t="shared" si="224"/>
        <v>26.400000000000002</v>
      </c>
      <c r="G4548" s="15">
        <f t="shared" si="224"/>
        <v>13.52</v>
      </c>
      <c r="H4548" s="15">
        <f t="shared" si="224"/>
        <v>38.800000000000004</v>
      </c>
      <c r="I4548" s="15">
        <f t="shared" si="224"/>
        <v>21.2</v>
      </c>
      <c r="J4548" s="15">
        <f t="shared" si="224"/>
        <v>27.6</v>
      </c>
      <c r="K4548" s="15">
        <f t="shared" si="224"/>
        <v>16.239999999999998</v>
      </c>
      <c r="L4548" s="99"/>
      <c r="M4548" s="25"/>
    </row>
    <row r="4549" spans="1:13" ht="11.25" customHeight="1" x14ac:dyDescent="0.4">
      <c r="A4549" s="250"/>
      <c r="B4549" s="264" t="s">
        <v>26</v>
      </c>
      <c r="C4549" s="14">
        <v>110</v>
      </c>
      <c r="D4549" s="14">
        <v>73</v>
      </c>
      <c r="E4549" s="14">
        <v>46</v>
      </c>
      <c r="F4549" s="14">
        <v>70</v>
      </c>
      <c r="G4549" s="14">
        <v>32</v>
      </c>
      <c r="H4549" s="14">
        <v>123</v>
      </c>
      <c r="I4549" s="14">
        <v>86</v>
      </c>
      <c r="J4549" s="14">
        <v>94</v>
      </c>
      <c r="K4549" s="91">
        <v>71</v>
      </c>
      <c r="L4549" s="100">
        <f>F8</f>
        <v>343</v>
      </c>
      <c r="M4549" s="140"/>
    </row>
    <row r="4550" spans="1:13" ht="11.25" customHeight="1" x14ac:dyDescent="0.4">
      <c r="A4550" s="250"/>
      <c r="B4550" s="264"/>
      <c r="C4550" s="15">
        <f t="shared" ref="C4550:K4550" si="225">C4549/$L4549*100</f>
        <v>32.069970845481052</v>
      </c>
      <c r="D4550" s="15">
        <f t="shared" si="225"/>
        <v>21.282798833819243</v>
      </c>
      <c r="E4550" s="15">
        <f t="shared" si="225"/>
        <v>13.411078717201166</v>
      </c>
      <c r="F4550" s="15">
        <f t="shared" si="225"/>
        <v>20.408163265306122</v>
      </c>
      <c r="G4550" s="15">
        <f t="shared" si="225"/>
        <v>9.3294460641399422</v>
      </c>
      <c r="H4550" s="15">
        <f t="shared" si="225"/>
        <v>35.860058309037903</v>
      </c>
      <c r="I4550" s="15">
        <f t="shared" si="225"/>
        <v>25.072886297376094</v>
      </c>
      <c r="J4550" s="15">
        <f t="shared" si="225"/>
        <v>27.405247813411076</v>
      </c>
      <c r="K4550" s="15">
        <f t="shared" si="225"/>
        <v>20.699708454810494</v>
      </c>
      <c r="L4550" s="100"/>
      <c r="M4550" s="25"/>
    </row>
    <row r="4551" spans="1:13" ht="11.25" customHeight="1" x14ac:dyDescent="0.4">
      <c r="A4551" s="250"/>
      <c r="B4551" s="262" t="s">
        <v>17</v>
      </c>
      <c r="C4551" s="14">
        <v>24</v>
      </c>
      <c r="D4551" s="14">
        <v>29</v>
      </c>
      <c r="E4551" s="14">
        <v>18</v>
      </c>
      <c r="F4551" s="14">
        <v>21</v>
      </c>
      <c r="G4551" s="14">
        <v>8</v>
      </c>
      <c r="H4551" s="14">
        <v>47</v>
      </c>
      <c r="I4551" s="14">
        <v>30</v>
      </c>
      <c r="J4551" s="14">
        <v>34</v>
      </c>
      <c r="K4551" s="91">
        <v>25</v>
      </c>
      <c r="L4551" s="100">
        <f>F10</f>
        <v>117</v>
      </c>
      <c r="M4551" s="140"/>
    </row>
    <row r="4552" spans="1:13" ht="11.25" customHeight="1" x14ac:dyDescent="0.4">
      <c r="A4552" s="250"/>
      <c r="B4552" s="263"/>
      <c r="C4552" s="15">
        <f t="shared" ref="C4552:K4552" si="226">C4551/$L4551*100</f>
        <v>20.512820512820511</v>
      </c>
      <c r="D4552" s="15">
        <f t="shared" si="226"/>
        <v>24.786324786324787</v>
      </c>
      <c r="E4552" s="15">
        <f t="shared" si="226"/>
        <v>15.384615384615385</v>
      </c>
      <c r="F4552" s="15">
        <f t="shared" si="226"/>
        <v>17.948717948717949</v>
      </c>
      <c r="G4552" s="15">
        <f t="shared" si="226"/>
        <v>6.8376068376068382</v>
      </c>
      <c r="H4552" s="15">
        <f t="shared" si="226"/>
        <v>40.17094017094017</v>
      </c>
      <c r="I4552" s="15">
        <f t="shared" si="226"/>
        <v>25.641025641025639</v>
      </c>
      <c r="J4552" s="15">
        <f t="shared" si="226"/>
        <v>29.059829059829063</v>
      </c>
      <c r="K4552" s="15">
        <f t="shared" si="226"/>
        <v>21.367521367521366</v>
      </c>
      <c r="L4552" s="100"/>
      <c r="M4552" s="25"/>
    </row>
    <row r="4553" spans="1:13" ht="11.25" customHeight="1" x14ac:dyDescent="0.4">
      <c r="A4553" s="250"/>
      <c r="B4553" s="264" t="s">
        <v>15</v>
      </c>
      <c r="C4553" s="14">
        <v>21</v>
      </c>
      <c r="D4553" s="14">
        <v>14</v>
      </c>
      <c r="E4553" s="14">
        <v>7</v>
      </c>
      <c r="F4553" s="14">
        <v>19</v>
      </c>
      <c r="G4553" s="14">
        <v>10</v>
      </c>
      <c r="H4553" s="14">
        <v>23</v>
      </c>
      <c r="I4553" s="14">
        <v>12</v>
      </c>
      <c r="J4553" s="14">
        <v>12</v>
      </c>
      <c r="K4553" s="91">
        <v>13</v>
      </c>
      <c r="L4553" s="100">
        <f>F12</f>
        <v>68</v>
      </c>
      <c r="M4553" s="140"/>
    </row>
    <row r="4554" spans="1:13" ht="11.25" customHeight="1" x14ac:dyDescent="0.4">
      <c r="A4554" s="250"/>
      <c r="B4554" s="264"/>
      <c r="C4554" s="13">
        <f t="shared" ref="C4554:K4554" si="227">C4553/$L4553*100</f>
        <v>30.882352941176471</v>
      </c>
      <c r="D4554" s="13">
        <f t="shared" si="227"/>
        <v>20.588235294117645</v>
      </c>
      <c r="E4554" s="13">
        <f t="shared" si="227"/>
        <v>10.294117647058822</v>
      </c>
      <c r="F4554" s="13">
        <f t="shared" si="227"/>
        <v>27.941176470588236</v>
      </c>
      <c r="G4554" s="13">
        <f t="shared" si="227"/>
        <v>14.705882352941178</v>
      </c>
      <c r="H4554" s="13">
        <f t="shared" si="227"/>
        <v>33.82352941176471</v>
      </c>
      <c r="I4554" s="13">
        <f t="shared" si="227"/>
        <v>17.647058823529413</v>
      </c>
      <c r="J4554" s="13">
        <f t="shared" si="227"/>
        <v>17.647058823529413</v>
      </c>
      <c r="K4554" s="13">
        <f t="shared" si="227"/>
        <v>19.117647058823529</v>
      </c>
      <c r="L4554" s="126"/>
      <c r="M4554" s="25"/>
    </row>
    <row r="4555" spans="1:13" ht="11.25" customHeight="1" x14ac:dyDescent="0.4">
      <c r="A4555" s="249" t="s">
        <v>29</v>
      </c>
      <c r="B4555" s="272" t="s">
        <v>30</v>
      </c>
      <c r="C4555" s="14">
        <v>155</v>
      </c>
      <c r="D4555" s="14">
        <v>228</v>
      </c>
      <c r="E4555" s="14">
        <v>192</v>
      </c>
      <c r="F4555" s="14">
        <v>234</v>
      </c>
      <c r="G4555" s="14">
        <v>108</v>
      </c>
      <c r="H4555" s="14">
        <v>292</v>
      </c>
      <c r="I4555" s="14">
        <v>146</v>
      </c>
      <c r="J4555" s="14">
        <v>215</v>
      </c>
      <c r="K4555" s="217">
        <v>147</v>
      </c>
      <c r="L4555" s="125">
        <f>F14</f>
        <v>787</v>
      </c>
      <c r="M4555" s="140"/>
    </row>
    <row r="4556" spans="1:13" ht="11.25" customHeight="1" x14ac:dyDescent="0.4">
      <c r="A4556" s="250"/>
      <c r="B4556" s="264"/>
      <c r="C4556" s="15">
        <f t="shared" ref="C4556:K4556" si="228">C4555/$L4555*100</f>
        <v>19.695044472681069</v>
      </c>
      <c r="D4556" s="15">
        <f t="shared" si="228"/>
        <v>28.970775095298603</v>
      </c>
      <c r="E4556" s="15">
        <f t="shared" si="228"/>
        <v>24.396442185514612</v>
      </c>
      <c r="F4556" s="15">
        <f t="shared" si="228"/>
        <v>29.733163913595934</v>
      </c>
      <c r="G4556" s="15">
        <f t="shared" si="228"/>
        <v>13.722998729351971</v>
      </c>
      <c r="H4556" s="15">
        <f t="shared" si="228"/>
        <v>37.102922490470142</v>
      </c>
      <c r="I4556" s="15">
        <f t="shared" si="228"/>
        <v>18.551461245235071</v>
      </c>
      <c r="J4556" s="15">
        <f t="shared" si="228"/>
        <v>27.318932655654383</v>
      </c>
      <c r="K4556" s="15">
        <f t="shared" si="228"/>
        <v>18.678526048284624</v>
      </c>
      <c r="L4556" s="100"/>
      <c r="M4556" s="25"/>
    </row>
    <row r="4557" spans="1:13" ht="11.25" customHeight="1" x14ac:dyDescent="0.4">
      <c r="A4557" s="250"/>
      <c r="B4557" s="262" t="s">
        <v>32</v>
      </c>
      <c r="C4557" s="14">
        <v>160</v>
      </c>
      <c r="D4557" s="14">
        <v>328</v>
      </c>
      <c r="E4557" s="14">
        <v>327</v>
      </c>
      <c r="F4557" s="14">
        <v>203</v>
      </c>
      <c r="G4557" s="14">
        <v>107</v>
      </c>
      <c r="H4557" s="14">
        <v>381</v>
      </c>
      <c r="I4557" s="14">
        <v>243</v>
      </c>
      <c r="J4557" s="14">
        <v>268</v>
      </c>
      <c r="K4557" s="91">
        <v>159</v>
      </c>
      <c r="L4557" s="100">
        <f>F16</f>
        <v>970</v>
      </c>
      <c r="M4557" s="140"/>
    </row>
    <row r="4558" spans="1:13" ht="11.25" customHeight="1" x14ac:dyDescent="0.4">
      <c r="A4558" s="250"/>
      <c r="B4558" s="263"/>
      <c r="C4558" s="15">
        <f t="shared" ref="C4558:K4558" si="229">C4557/$L4557*100</f>
        <v>16.494845360824741</v>
      </c>
      <c r="D4558" s="15">
        <f t="shared" si="229"/>
        <v>33.814432989690722</v>
      </c>
      <c r="E4558" s="15">
        <f t="shared" si="229"/>
        <v>33.711340206185568</v>
      </c>
      <c r="F4558" s="15">
        <f t="shared" si="229"/>
        <v>20.927835051546392</v>
      </c>
      <c r="G4558" s="15">
        <f t="shared" si="229"/>
        <v>11.030927835051546</v>
      </c>
      <c r="H4558" s="15">
        <f t="shared" si="229"/>
        <v>39.27835051546392</v>
      </c>
      <c r="I4558" s="15">
        <f t="shared" si="229"/>
        <v>25.051546391752577</v>
      </c>
      <c r="J4558" s="15">
        <f t="shared" si="229"/>
        <v>27.628865979381445</v>
      </c>
      <c r="K4558" s="15">
        <f t="shared" si="229"/>
        <v>16.391752577319586</v>
      </c>
      <c r="L4558" s="100"/>
      <c r="M4558" s="25"/>
    </row>
    <row r="4559" spans="1:13" ht="11.25" customHeight="1" x14ac:dyDescent="0.4">
      <c r="A4559" s="250"/>
      <c r="B4559" s="262" t="s">
        <v>33</v>
      </c>
      <c r="C4559" s="14">
        <v>1</v>
      </c>
      <c r="D4559" s="14">
        <v>1</v>
      </c>
      <c r="E4559" s="14">
        <v>1</v>
      </c>
      <c r="F4559" s="14">
        <v>0</v>
      </c>
      <c r="G4559" s="14">
        <v>0</v>
      </c>
      <c r="H4559" s="14">
        <v>0</v>
      </c>
      <c r="I4559" s="14">
        <v>0</v>
      </c>
      <c r="J4559" s="14">
        <v>0</v>
      </c>
      <c r="K4559" s="91">
        <v>0</v>
      </c>
      <c r="L4559" s="100">
        <f>F18</f>
        <v>1</v>
      </c>
      <c r="M4559" s="140"/>
    </row>
    <row r="4560" spans="1:13" ht="11.25" customHeight="1" x14ac:dyDescent="0.4">
      <c r="A4560" s="250"/>
      <c r="B4560" s="263"/>
      <c r="C4560" s="15">
        <f t="shared" ref="C4560:K4560" si="230">C4559/$L4559*100</f>
        <v>100</v>
      </c>
      <c r="D4560" s="15">
        <f t="shared" si="230"/>
        <v>100</v>
      </c>
      <c r="E4560" s="15">
        <f t="shared" si="230"/>
        <v>100</v>
      </c>
      <c r="F4560" s="15">
        <f t="shared" si="230"/>
        <v>0</v>
      </c>
      <c r="G4560" s="15">
        <f t="shared" si="230"/>
        <v>0</v>
      </c>
      <c r="H4560" s="15">
        <f t="shared" si="230"/>
        <v>0</v>
      </c>
      <c r="I4560" s="15">
        <f t="shared" si="230"/>
        <v>0</v>
      </c>
      <c r="J4560" s="15">
        <f t="shared" si="230"/>
        <v>0</v>
      </c>
      <c r="K4560" s="15">
        <f t="shared" si="230"/>
        <v>0</v>
      </c>
      <c r="L4560" s="100"/>
      <c r="M4560" s="25"/>
    </row>
    <row r="4561" spans="1:13" ht="11.25" customHeight="1" x14ac:dyDescent="0.4">
      <c r="A4561" s="250"/>
      <c r="B4561" s="262" t="s">
        <v>259</v>
      </c>
      <c r="C4561" s="14">
        <v>2</v>
      </c>
      <c r="D4561" s="14">
        <v>4</v>
      </c>
      <c r="E4561" s="14">
        <v>5</v>
      </c>
      <c r="F4561" s="14">
        <v>2</v>
      </c>
      <c r="G4561" s="14">
        <v>4</v>
      </c>
      <c r="H4561" s="14">
        <v>5</v>
      </c>
      <c r="I4561" s="14">
        <v>3</v>
      </c>
      <c r="J4561" s="14">
        <v>2</v>
      </c>
      <c r="K4561" s="91">
        <v>6</v>
      </c>
      <c r="L4561" s="100">
        <f>F20</f>
        <v>18</v>
      </c>
      <c r="M4561" s="140"/>
    </row>
    <row r="4562" spans="1:13" ht="11.25" customHeight="1" x14ac:dyDescent="0.4">
      <c r="A4562" s="250"/>
      <c r="B4562" s="263"/>
      <c r="C4562" s="15">
        <f t="shared" ref="C4562:K4562" si="231">C4561/$L4561*100</f>
        <v>11.111111111111111</v>
      </c>
      <c r="D4562" s="15">
        <f t="shared" si="231"/>
        <v>22.222222222222221</v>
      </c>
      <c r="E4562" s="15">
        <f t="shared" si="231"/>
        <v>27.777777777777779</v>
      </c>
      <c r="F4562" s="15">
        <f t="shared" si="231"/>
        <v>11.111111111111111</v>
      </c>
      <c r="G4562" s="15">
        <f t="shared" si="231"/>
        <v>22.222222222222221</v>
      </c>
      <c r="H4562" s="15">
        <f t="shared" si="231"/>
        <v>27.777777777777779</v>
      </c>
      <c r="I4562" s="15">
        <f t="shared" si="231"/>
        <v>16.666666666666664</v>
      </c>
      <c r="J4562" s="15">
        <f t="shared" si="231"/>
        <v>11.111111111111111</v>
      </c>
      <c r="K4562" s="15">
        <f t="shared" si="231"/>
        <v>33.333333333333329</v>
      </c>
      <c r="L4562" s="100"/>
      <c r="M4562" s="25"/>
    </row>
    <row r="4563" spans="1:13" ht="11.25" customHeight="1" x14ac:dyDescent="0.4">
      <c r="A4563" s="250"/>
      <c r="B4563" s="264" t="s">
        <v>260</v>
      </c>
      <c r="C4563" s="14">
        <v>0</v>
      </c>
      <c r="D4563" s="14">
        <v>0</v>
      </c>
      <c r="E4563" s="14">
        <v>1</v>
      </c>
      <c r="F4563" s="14">
        <v>1</v>
      </c>
      <c r="G4563" s="14">
        <v>0</v>
      </c>
      <c r="H4563" s="14">
        <v>0</v>
      </c>
      <c r="I4563" s="14">
        <v>1</v>
      </c>
      <c r="J4563" s="14">
        <v>0</v>
      </c>
      <c r="K4563" s="91">
        <v>0</v>
      </c>
      <c r="L4563" s="100">
        <f>F22</f>
        <v>2</v>
      </c>
      <c r="M4563" s="140"/>
    </row>
    <row r="4564" spans="1:13" ht="11.25" customHeight="1" x14ac:dyDescent="0.4">
      <c r="A4564" s="251"/>
      <c r="B4564" s="271"/>
      <c r="C4564" s="13">
        <f t="shared" ref="C4564:K4564" si="232">C4563/$L4563*100</f>
        <v>0</v>
      </c>
      <c r="D4564" s="13">
        <f t="shared" si="232"/>
        <v>0</v>
      </c>
      <c r="E4564" s="13">
        <f t="shared" si="232"/>
        <v>50</v>
      </c>
      <c r="F4564" s="13">
        <f t="shared" si="232"/>
        <v>50</v>
      </c>
      <c r="G4564" s="13">
        <f t="shared" si="232"/>
        <v>0</v>
      </c>
      <c r="H4564" s="13">
        <f t="shared" si="232"/>
        <v>0</v>
      </c>
      <c r="I4564" s="13">
        <f t="shared" si="232"/>
        <v>50</v>
      </c>
      <c r="J4564" s="13">
        <f t="shared" si="232"/>
        <v>0</v>
      </c>
      <c r="K4564" s="13">
        <f t="shared" si="232"/>
        <v>0</v>
      </c>
      <c r="L4564" s="126"/>
      <c r="M4564" s="25"/>
    </row>
    <row r="4565" spans="1:13" ht="11.25" customHeight="1" x14ac:dyDescent="0.4">
      <c r="A4565" s="249" t="s">
        <v>39</v>
      </c>
      <c r="B4565" s="272" t="s">
        <v>41</v>
      </c>
      <c r="C4565" s="14">
        <v>4</v>
      </c>
      <c r="D4565" s="14">
        <v>9</v>
      </c>
      <c r="E4565" s="14">
        <v>14</v>
      </c>
      <c r="F4565" s="14">
        <v>18</v>
      </c>
      <c r="G4565" s="14">
        <v>9</v>
      </c>
      <c r="H4565" s="14">
        <v>22</v>
      </c>
      <c r="I4565" s="14">
        <v>5</v>
      </c>
      <c r="J4565" s="14">
        <v>13</v>
      </c>
      <c r="K4565" s="217">
        <v>9</v>
      </c>
      <c r="L4565" s="125">
        <f>F24</f>
        <v>50</v>
      </c>
      <c r="M4565" s="140"/>
    </row>
    <row r="4566" spans="1:13" ht="11.25" customHeight="1" x14ac:dyDescent="0.4">
      <c r="A4566" s="250"/>
      <c r="B4566" s="263"/>
      <c r="C4566" s="15">
        <f t="shared" ref="C4566:K4566" si="233">C4565/$L4565*100</f>
        <v>8</v>
      </c>
      <c r="D4566" s="15">
        <f t="shared" si="233"/>
        <v>18</v>
      </c>
      <c r="E4566" s="15">
        <f t="shared" si="233"/>
        <v>28.000000000000004</v>
      </c>
      <c r="F4566" s="15">
        <f t="shared" si="233"/>
        <v>36</v>
      </c>
      <c r="G4566" s="15">
        <f t="shared" si="233"/>
        <v>18</v>
      </c>
      <c r="H4566" s="15">
        <f t="shared" si="233"/>
        <v>44</v>
      </c>
      <c r="I4566" s="15">
        <f t="shared" si="233"/>
        <v>10</v>
      </c>
      <c r="J4566" s="15">
        <f t="shared" si="233"/>
        <v>26</v>
      </c>
      <c r="K4566" s="15">
        <f t="shared" si="233"/>
        <v>18</v>
      </c>
      <c r="L4566" s="100"/>
      <c r="M4566" s="25"/>
    </row>
    <row r="4567" spans="1:13" ht="11.25" customHeight="1" x14ac:dyDescent="0.4">
      <c r="A4567" s="250"/>
      <c r="B4567" s="264" t="s">
        <v>42</v>
      </c>
      <c r="C4567" s="14">
        <v>12</v>
      </c>
      <c r="D4567" s="14">
        <v>28</v>
      </c>
      <c r="E4567" s="14">
        <v>37</v>
      </c>
      <c r="F4567" s="14">
        <v>32</v>
      </c>
      <c r="G4567" s="14">
        <v>17</v>
      </c>
      <c r="H4567" s="14">
        <v>53</v>
      </c>
      <c r="I4567" s="14">
        <v>29</v>
      </c>
      <c r="J4567" s="14">
        <v>25</v>
      </c>
      <c r="K4567" s="91">
        <v>20</v>
      </c>
      <c r="L4567" s="100">
        <f>F26</f>
        <v>107</v>
      </c>
      <c r="M4567" s="140"/>
    </row>
    <row r="4568" spans="1:13" ht="11.25" customHeight="1" x14ac:dyDescent="0.4">
      <c r="A4568" s="250"/>
      <c r="B4568" s="264"/>
      <c r="C4568" s="15">
        <f t="shared" ref="C4568:K4568" si="234">C4567/$L4567*100</f>
        <v>11.214953271028037</v>
      </c>
      <c r="D4568" s="15">
        <f t="shared" si="234"/>
        <v>26.168224299065418</v>
      </c>
      <c r="E4568" s="15">
        <f t="shared" si="234"/>
        <v>34.579439252336449</v>
      </c>
      <c r="F4568" s="15">
        <f t="shared" si="234"/>
        <v>29.906542056074763</v>
      </c>
      <c r="G4568" s="15">
        <f t="shared" si="234"/>
        <v>15.887850467289718</v>
      </c>
      <c r="H4568" s="15">
        <f t="shared" si="234"/>
        <v>49.532710280373834</v>
      </c>
      <c r="I4568" s="15">
        <f t="shared" si="234"/>
        <v>27.102803738317753</v>
      </c>
      <c r="J4568" s="15">
        <f t="shared" si="234"/>
        <v>23.364485981308412</v>
      </c>
      <c r="K4568" s="15">
        <f t="shared" si="234"/>
        <v>18.691588785046729</v>
      </c>
      <c r="L4568" s="100"/>
      <c r="M4568" s="25"/>
    </row>
    <row r="4569" spans="1:13" ht="11.25" customHeight="1" x14ac:dyDescent="0.4">
      <c r="A4569" s="250"/>
      <c r="B4569" s="262" t="s">
        <v>43</v>
      </c>
      <c r="C4569" s="14">
        <v>18</v>
      </c>
      <c r="D4569" s="14">
        <v>35</v>
      </c>
      <c r="E4569" s="14">
        <v>59</v>
      </c>
      <c r="F4569" s="14">
        <v>49</v>
      </c>
      <c r="G4569" s="14">
        <v>22</v>
      </c>
      <c r="H4569" s="14">
        <v>83</v>
      </c>
      <c r="I4569" s="14">
        <v>68</v>
      </c>
      <c r="J4569" s="14">
        <v>37</v>
      </c>
      <c r="K4569" s="91">
        <v>23</v>
      </c>
      <c r="L4569" s="100">
        <f>F28</f>
        <v>164</v>
      </c>
      <c r="M4569" s="140"/>
    </row>
    <row r="4570" spans="1:13" ht="11.25" customHeight="1" x14ac:dyDescent="0.4">
      <c r="A4570" s="250"/>
      <c r="B4570" s="263"/>
      <c r="C4570" s="15">
        <f t="shared" ref="C4570:K4570" si="235">C4569/$L4569*100</f>
        <v>10.975609756097562</v>
      </c>
      <c r="D4570" s="15">
        <f t="shared" si="235"/>
        <v>21.341463414634145</v>
      </c>
      <c r="E4570" s="15">
        <f t="shared" si="235"/>
        <v>35.975609756097562</v>
      </c>
      <c r="F4570" s="15">
        <f t="shared" si="235"/>
        <v>29.878048780487802</v>
      </c>
      <c r="G4570" s="15">
        <f t="shared" si="235"/>
        <v>13.414634146341465</v>
      </c>
      <c r="H4570" s="15">
        <f t="shared" si="235"/>
        <v>50.609756097560975</v>
      </c>
      <c r="I4570" s="15">
        <f t="shared" si="235"/>
        <v>41.463414634146339</v>
      </c>
      <c r="J4570" s="15">
        <f t="shared" si="235"/>
        <v>22.560975609756099</v>
      </c>
      <c r="K4570" s="15">
        <f t="shared" si="235"/>
        <v>14.02439024390244</v>
      </c>
      <c r="L4570" s="100"/>
      <c r="M4570" s="25"/>
    </row>
    <row r="4571" spans="1:13" ht="11.25" customHeight="1" x14ac:dyDescent="0.4">
      <c r="A4571" s="250"/>
      <c r="B4571" s="264" t="s">
        <v>44</v>
      </c>
      <c r="C4571" s="14">
        <v>34</v>
      </c>
      <c r="D4571" s="14">
        <v>78</v>
      </c>
      <c r="E4571" s="14">
        <v>84</v>
      </c>
      <c r="F4571" s="14">
        <v>90</v>
      </c>
      <c r="G4571" s="14">
        <v>33</v>
      </c>
      <c r="H4571" s="14">
        <v>142</v>
      </c>
      <c r="I4571" s="14">
        <v>75</v>
      </c>
      <c r="J4571" s="14">
        <v>72</v>
      </c>
      <c r="K4571" s="91">
        <v>36</v>
      </c>
      <c r="L4571" s="100">
        <f>F30</f>
        <v>269</v>
      </c>
      <c r="M4571" s="140"/>
    </row>
    <row r="4572" spans="1:13" ht="11.25" customHeight="1" x14ac:dyDescent="0.4">
      <c r="A4572" s="250"/>
      <c r="B4572" s="264"/>
      <c r="C4572" s="15">
        <f t="shared" ref="C4572:K4572" si="236">C4571/$L4571*100</f>
        <v>12.639405204460965</v>
      </c>
      <c r="D4572" s="15">
        <f t="shared" si="236"/>
        <v>28.996282527881039</v>
      </c>
      <c r="E4572" s="15">
        <f t="shared" si="236"/>
        <v>31.226765799256505</v>
      </c>
      <c r="F4572" s="15">
        <f t="shared" si="236"/>
        <v>33.457249070631974</v>
      </c>
      <c r="G4572" s="15">
        <f t="shared" si="236"/>
        <v>12.267657992565056</v>
      </c>
      <c r="H4572" s="15">
        <f t="shared" si="236"/>
        <v>52.788104089219331</v>
      </c>
      <c r="I4572" s="15">
        <f t="shared" si="236"/>
        <v>27.881040892193308</v>
      </c>
      <c r="J4572" s="15">
        <f t="shared" si="236"/>
        <v>26.765799256505574</v>
      </c>
      <c r="K4572" s="15">
        <f t="shared" si="236"/>
        <v>13.382899628252787</v>
      </c>
      <c r="L4572" s="100"/>
      <c r="M4572" s="25"/>
    </row>
    <row r="4573" spans="1:13" ht="11.25" customHeight="1" x14ac:dyDescent="0.4">
      <c r="A4573" s="250"/>
      <c r="B4573" s="262" t="s">
        <v>46</v>
      </c>
      <c r="C4573" s="14">
        <v>49</v>
      </c>
      <c r="D4573" s="14">
        <v>126</v>
      </c>
      <c r="E4573" s="14">
        <v>106</v>
      </c>
      <c r="F4573" s="14">
        <v>101</v>
      </c>
      <c r="G4573" s="14">
        <v>42</v>
      </c>
      <c r="H4573" s="14">
        <v>121</v>
      </c>
      <c r="I4573" s="14">
        <v>61</v>
      </c>
      <c r="J4573" s="14">
        <v>97</v>
      </c>
      <c r="K4573" s="91">
        <v>49</v>
      </c>
      <c r="L4573" s="100">
        <f>F32</f>
        <v>330</v>
      </c>
      <c r="M4573" s="140"/>
    </row>
    <row r="4574" spans="1:13" ht="11.25" customHeight="1" x14ac:dyDescent="0.4">
      <c r="A4574" s="250"/>
      <c r="B4574" s="263"/>
      <c r="C4574" s="15">
        <f t="shared" ref="C4574:K4574" si="237">C4573/$L4573*100</f>
        <v>14.84848484848485</v>
      </c>
      <c r="D4574" s="15">
        <f t="shared" si="237"/>
        <v>38.181818181818187</v>
      </c>
      <c r="E4574" s="15">
        <f t="shared" si="237"/>
        <v>32.121212121212125</v>
      </c>
      <c r="F4574" s="15">
        <f t="shared" si="237"/>
        <v>30.606060606060602</v>
      </c>
      <c r="G4574" s="15">
        <f t="shared" si="237"/>
        <v>12.727272727272727</v>
      </c>
      <c r="H4574" s="15">
        <f t="shared" si="237"/>
        <v>36.666666666666664</v>
      </c>
      <c r="I4574" s="15">
        <f t="shared" si="237"/>
        <v>18.484848484848484</v>
      </c>
      <c r="J4574" s="15">
        <f t="shared" si="237"/>
        <v>29.393939393939394</v>
      </c>
      <c r="K4574" s="15">
        <f t="shared" si="237"/>
        <v>14.84848484848485</v>
      </c>
      <c r="L4574" s="100"/>
      <c r="M4574" s="25"/>
    </row>
    <row r="4575" spans="1:13" ht="11.25" customHeight="1" x14ac:dyDescent="0.4">
      <c r="A4575" s="250"/>
      <c r="B4575" s="264" t="s">
        <v>18</v>
      </c>
      <c r="C4575" s="14">
        <v>60</v>
      </c>
      <c r="D4575" s="14">
        <v>123</v>
      </c>
      <c r="E4575" s="14">
        <v>99</v>
      </c>
      <c r="F4575" s="14">
        <v>72</v>
      </c>
      <c r="G4575" s="14">
        <v>41</v>
      </c>
      <c r="H4575" s="14">
        <v>114</v>
      </c>
      <c r="I4575" s="14">
        <v>75</v>
      </c>
      <c r="J4575" s="14">
        <v>97</v>
      </c>
      <c r="K4575" s="91">
        <v>58</v>
      </c>
      <c r="L4575" s="100">
        <f>F34</f>
        <v>323</v>
      </c>
      <c r="M4575" s="140"/>
    </row>
    <row r="4576" spans="1:13" ht="11.25" customHeight="1" x14ac:dyDescent="0.4">
      <c r="A4576" s="250"/>
      <c r="B4576" s="264"/>
      <c r="C4576" s="15">
        <f t="shared" ref="C4576:K4576" si="238">C4575/$L4575*100</f>
        <v>18.575851393188856</v>
      </c>
      <c r="D4576" s="15">
        <f t="shared" si="238"/>
        <v>38.080495356037154</v>
      </c>
      <c r="E4576" s="15">
        <f t="shared" si="238"/>
        <v>30.650154798761609</v>
      </c>
      <c r="F4576" s="15">
        <f t="shared" si="238"/>
        <v>22.291021671826623</v>
      </c>
      <c r="G4576" s="15">
        <f t="shared" si="238"/>
        <v>12.693498452012383</v>
      </c>
      <c r="H4576" s="15">
        <f t="shared" si="238"/>
        <v>35.294117647058826</v>
      </c>
      <c r="I4576" s="15">
        <f t="shared" si="238"/>
        <v>23.219814241486066</v>
      </c>
      <c r="J4576" s="15">
        <f t="shared" si="238"/>
        <v>30.030959752321984</v>
      </c>
      <c r="K4576" s="15">
        <f t="shared" si="238"/>
        <v>17.956656346749224</v>
      </c>
      <c r="L4576" s="100"/>
      <c r="M4576" s="25"/>
    </row>
    <row r="4577" spans="1:13" ht="11.25" customHeight="1" x14ac:dyDescent="0.4">
      <c r="A4577" s="250"/>
      <c r="B4577" s="262" t="s">
        <v>7</v>
      </c>
      <c r="C4577" s="14">
        <v>139</v>
      </c>
      <c r="D4577" s="14">
        <v>162</v>
      </c>
      <c r="E4577" s="14">
        <v>126</v>
      </c>
      <c r="F4577" s="14">
        <v>77</v>
      </c>
      <c r="G4577" s="14">
        <v>55</v>
      </c>
      <c r="H4577" s="14">
        <v>142</v>
      </c>
      <c r="I4577" s="14">
        <v>77</v>
      </c>
      <c r="J4577" s="14">
        <v>143</v>
      </c>
      <c r="K4577" s="91">
        <v>116</v>
      </c>
      <c r="L4577" s="100">
        <f>F36</f>
        <v>530</v>
      </c>
      <c r="M4577" s="140"/>
    </row>
    <row r="4578" spans="1:13" ht="11.25" customHeight="1" x14ac:dyDescent="0.4">
      <c r="A4578" s="250"/>
      <c r="B4578" s="263"/>
      <c r="C4578" s="15">
        <f t="shared" ref="C4578:K4578" si="239">C4577/$L4577*100</f>
        <v>26.226415094339622</v>
      </c>
      <c r="D4578" s="15">
        <f t="shared" si="239"/>
        <v>30.566037735849054</v>
      </c>
      <c r="E4578" s="15">
        <f t="shared" si="239"/>
        <v>23.773584905660378</v>
      </c>
      <c r="F4578" s="15">
        <f t="shared" si="239"/>
        <v>14.528301886792452</v>
      </c>
      <c r="G4578" s="15">
        <f t="shared" si="239"/>
        <v>10.377358490566039</v>
      </c>
      <c r="H4578" s="15">
        <f t="shared" si="239"/>
        <v>26.79245283018868</v>
      </c>
      <c r="I4578" s="15">
        <f t="shared" si="239"/>
        <v>14.528301886792452</v>
      </c>
      <c r="J4578" s="15">
        <f t="shared" si="239"/>
        <v>26.981132075471699</v>
      </c>
      <c r="K4578" s="15">
        <f t="shared" si="239"/>
        <v>21.886792452830189</v>
      </c>
      <c r="L4578" s="100"/>
      <c r="M4578" s="25"/>
    </row>
    <row r="4579" spans="1:13" ht="11.25" customHeight="1" x14ac:dyDescent="0.4">
      <c r="A4579" s="250"/>
      <c r="B4579" s="264" t="s">
        <v>48</v>
      </c>
      <c r="C4579" s="14">
        <v>2</v>
      </c>
      <c r="D4579" s="14">
        <v>0</v>
      </c>
      <c r="E4579" s="14">
        <v>1</v>
      </c>
      <c r="F4579" s="14">
        <v>1</v>
      </c>
      <c r="G4579" s="14">
        <v>0</v>
      </c>
      <c r="H4579" s="14">
        <v>1</v>
      </c>
      <c r="I4579" s="14">
        <v>3</v>
      </c>
      <c r="J4579" s="14">
        <v>1</v>
      </c>
      <c r="K4579" s="91">
        <v>1</v>
      </c>
      <c r="L4579" s="100">
        <f>F38</f>
        <v>5</v>
      </c>
      <c r="M4579" s="140"/>
    </row>
    <row r="4580" spans="1:13" ht="11.25" customHeight="1" x14ac:dyDescent="0.4">
      <c r="A4580" s="251"/>
      <c r="B4580" s="271"/>
      <c r="C4580" s="13">
        <f t="shared" ref="C4580:K4580" si="240">C4579/$L4579*100</f>
        <v>40</v>
      </c>
      <c r="D4580" s="13">
        <f t="shared" si="240"/>
        <v>0</v>
      </c>
      <c r="E4580" s="13">
        <f t="shared" si="240"/>
        <v>20</v>
      </c>
      <c r="F4580" s="13">
        <f t="shared" si="240"/>
        <v>20</v>
      </c>
      <c r="G4580" s="13">
        <f t="shared" si="240"/>
        <v>0</v>
      </c>
      <c r="H4580" s="13">
        <f t="shared" si="240"/>
        <v>20</v>
      </c>
      <c r="I4580" s="13">
        <f t="shared" si="240"/>
        <v>60</v>
      </c>
      <c r="J4580" s="13">
        <f t="shared" si="240"/>
        <v>20</v>
      </c>
      <c r="K4580" s="13">
        <f t="shared" si="240"/>
        <v>20</v>
      </c>
      <c r="L4580" s="126"/>
      <c r="M4580" s="25"/>
    </row>
    <row r="4581" spans="1:13" ht="11.25" customHeight="1" x14ac:dyDescent="0.4">
      <c r="A4581" s="252" t="s">
        <v>6</v>
      </c>
      <c r="B4581" s="272" t="s">
        <v>54</v>
      </c>
      <c r="C4581" s="14">
        <v>67</v>
      </c>
      <c r="D4581" s="14">
        <v>37</v>
      </c>
      <c r="E4581" s="14">
        <v>25</v>
      </c>
      <c r="F4581" s="14">
        <v>35</v>
      </c>
      <c r="G4581" s="14">
        <v>14</v>
      </c>
      <c r="H4581" s="14">
        <v>65</v>
      </c>
      <c r="I4581" s="14">
        <v>34</v>
      </c>
      <c r="J4581" s="14">
        <v>44</v>
      </c>
      <c r="K4581" s="217">
        <v>31</v>
      </c>
      <c r="L4581" s="125">
        <f>F40</f>
        <v>170</v>
      </c>
      <c r="M4581" s="140"/>
    </row>
    <row r="4582" spans="1:13" ht="11.25" customHeight="1" x14ac:dyDescent="0.4">
      <c r="A4582" s="253"/>
      <c r="B4582" s="263"/>
      <c r="C4582" s="15">
        <f t="shared" ref="C4582:K4582" si="241">C4581/$L4581*100</f>
        <v>39.411764705882355</v>
      </c>
      <c r="D4582" s="15">
        <f t="shared" si="241"/>
        <v>21.764705882352942</v>
      </c>
      <c r="E4582" s="15">
        <f t="shared" si="241"/>
        <v>14.705882352941178</v>
      </c>
      <c r="F4582" s="15">
        <f t="shared" si="241"/>
        <v>20.588235294117645</v>
      </c>
      <c r="G4582" s="15">
        <f t="shared" si="241"/>
        <v>8.235294117647058</v>
      </c>
      <c r="H4582" s="15">
        <f t="shared" si="241"/>
        <v>38.235294117647058</v>
      </c>
      <c r="I4582" s="15">
        <f t="shared" si="241"/>
        <v>20</v>
      </c>
      <c r="J4582" s="15">
        <f t="shared" si="241"/>
        <v>25.882352941176475</v>
      </c>
      <c r="K4582" s="15">
        <f t="shared" si="241"/>
        <v>18.235294117647058</v>
      </c>
      <c r="L4582" s="100"/>
      <c r="M4582" s="25"/>
    </row>
    <row r="4583" spans="1:13" ht="11.25" customHeight="1" x14ac:dyDescent="0.4">
      <c r="A4583" s="253"/>
      <c r="B4583" s="264" t="s">
        <v>56</v>
      </c>
      <c r="C4583" s="14">
        <v>29</v>
      </c>
      <c r="D4583" s="14">
        <v>52</v>
      </c>
      <c r="E4583" s="14">
        <v>34</v>
      </c>
      <c r="F4583" s="14">
        <v>45</v>
      </c>
      <c r="G4583" s="14">
        <v>15</v>
      </c>
      <c r="H4583" s="14">
        <v>51</v>
      </c>
      <c r="I4583" s="14">
        <v>24</v>
      </c>
      <c r="J4583" s="14">
        <v>37</v>
      </c>
      <c r="K4583" s="91">
        <v>19</v>
      </c>
      <c r="L4583" s="100">
        <f>F42</f>
        <v>132</v>
      </c>
      <c r="M4583" s="140"/>
    </row>
    <row r="4584" spans="1:13" ht="11.25" customHeight="1" x14ac:dyDescent="0.4">
      <c r="A4584" s="253"/>
      <c r="B4584" s="264"/>
      <c r="C4584" s="15">
        <f t="shared" ref="C4584:K4584" si="242">C4583/$L4583*100</f>
        <v>21.969696969696969</v>
      </c>
      <c r="D4584" s="15">
        <f t="shared" si="242"/>
        <v>39.393939393939391</v>
      </c>
      <c r="E4584" s="15">
        <f t="shared" si="242"/>
        <v>25.757575757575758</v>
      </c>
      <c r="F4584" s="15">
        <f t="shared" si="242"/>
        <v>34.090909090909086</v>
      </c>
      <c r="G4584" s="15">
        <f t="shared" si="242"/>
        <v>11.363636363636363</v>
      </c>
      <c r="H4584" s="15">
        <f t="shared" si="242"/>
        <v>38.636363636363633</v>
      </c>
      <c r="I4584" s="15">
        <f t="shared" si="242"/>
        <v>18.181818181818183</v>
      </c>
      <c r="J4584" s="15">
        <f t="shared" si="242"/>
        <v>28.030303030303028</v>
      </c>
      <c r="K4584" s="15">
        <f t="shared" si="242"/>
        <v>14.393939393939394</v>
      </c>
      <c r="L4584" s="100"/>
      <c r="M4584" s="25"/>
    </row>
    <row r="4585" spans="1:13" ht="11.25" customHeight="1" x14ac:dyDescent="0.4">
      <c r="A4585" s="253"/>
      <c r="B4585" s="262" t="s">
        <v>3</v>
      </c>
      <c r="C4585" s="14">
        <v>95</v>
      </c>
      <c r="D4585" s="14">
        <v>255</v>
      </c>
      <c r="E4585" s="14">
        <v>261</v>
      </c>
      <c r="F4585" s="14">
        <v>229</v>
      </c>
      <c r="G4585" s="14">
        <v>112</v>
      </c>
      <c r="H4585" s="14">
        <v>346</v>
      </c>
      <c r="I4585" s="14">
        <v>198</v>
      </c>
      <c r="J4585" s="14">
        <v>207</v>
      </c>
      <c r="K4585" s="91">
        <v>108</v>
      </c>
      <c r="L4585" s="100">
        <f>F44</f>
        <v>770</v>
      </c>
      <c r="M4585" s="140"/>
    </row>
    <row r="4586" spans="1:13" ht="11.25" customHeight="1" x14ac:dyDescent="0.4">
      <c r="A4586" s="253"/>
      <c r="B4586" s="263"/>
      <c r="C4586" s="15">
        <f t="shared" ref="C4586:K4586" si="243">C4585/$L4585*100</f>
        <v>12.337662337662337</v>
      </c>
      <c r="D4586" s="15">
        <f t="shared" si="243"/>
        <v>33.116883116883116</v>
      </c>
      <c r="E4586" s="15">
        <f t="shared" si="243"/>
        <v>33.896103896103895</v>
      </c>
      <c r="F4586" s="15">
        <f t="shared" si="243"/>
        <v>29.740259740259738</v>
      </c>
      <c r="G4586" s="15">
        <f t="shared" si="243"/>
        <v>14.545454545454545</v>
      </c>
      <c r="H4586" s="15">
        <f t="shared" si="243"/>
        <v>44.935064935064936</v>
      </c>
      <c r="I4586" s="15">
        <f t="shared" si="243"/>
        <v>25.714285714285712</v>
      </c>
      <c r="J4586" s="15">
        <f t="shared" si="243"/>
        <v>26.88311688311688</v>
      </c>
      <c r="K4586" s="15">
        <f t="shared" si="243"/>
        <v>14.025974025974024</v>
      </c>
      <c r="L4586" s="100"/>
      <c r="M4586" s="25"/>
    </row>
    <row r="4587" spans="1:13" ht="11.25" customHeight="1" x14ac:dyDescent="0.4">
      <c r="A4587" s="253"/>
      <c r="B4587" s="264" t="s">
        <v>50</v>
      </c>
      <c r="C4587" s="14">
        <v>23</v>
      </c>
      <c r="D4587" s="14">
        <v>49</v>
      </c>
      <c r="E4587" s="14">
        <v>44</v>
      </c>
      <c r="F4587" s="14">
        <v>27</v>
      </c>
      <c r="G4587" s="14">
        <v>19</v>
      </c>
      <c r="H4587" s="14">
        <v>43</v>
      </c>
      <c r="I4587" s="14">
        <v>37</v>
      </c>
      <c r="J4587" s="14">
        <v>35</v>
      </c>
      <c r="K4587" s="91">
        <v>15</v>
      </c>
      <c r="L4587" s="100">
        <f>F46</f>
        <v>128</v>
      </c>
      <c r="M4587" s="140"/>
    </row>
    <row r="4588" spans="1:13" ht="11.25" customHeight="1" x14ac:dyDescent="0.4">
      <c r="A4588" s="253"/>
      <c r="B4588" s="264"/>
      <c r="C4588" s="15">
        <f t="shared" ref="C4588:K4588" si="244">C4587/$L4587*100</f>
        <v>17.96875</v>
      </c>
      <c r="D4588" s="15">
        <f t="shared" si="244"/>
        <v>38.28125</v>
      </c>
      <c r="E4588" s="15">
        <f t="shared" si="244"/>
        <v>34.375</v>
      </c>
      <c r="F4588" s="15">
        <f t="shared" si="244"/>
        <v>21.09375</v>
      </c>
      <c r="G4588" s="15">
        <f t="shared" si="244"/>
        <v>14.84375</v>
      </c>
      <c r="H4588" s="15">
        <f t="shared" si="244"/>
        <v>33.59375</v>
      </c>
      <c r="I4588" s="15">
        <f t="shared" si="244"/>
        <v>28.90625</v>
      </c>
      <c r="J4588" s="15">
        <f t="shared" si="244"/>
        <v>27.34375</v>
      </c>
      <c r="K4588" s="15">
        <f t="shared" si="244"/>
        <v>11.71875</v>
      </c>
      <c r="L4588" s="100"/>
      <c r="M4588" s="25"/>
    </row>
    <row r="4589" spans="1:13" ht="11.25" customHeight="1" x14ac:dyDescent="0.4">
      <c r="A4589" s="253"/>
      <c r="B4589" s="262" t="s">
        <v>51</v>
      </c>
      <c r="C4589" s="14">
        <v>4</v>
      </c>
      <c r="D4589" s="14">
        <v>12</v>
      </c>
      <c r="E4589" s="14">
        <v>22</v>
      </c>
      <c r="F4589" s="14">
        <v>20</v>
      </c>
      <c r="G4589" s="14">
        <v>12</v>
      </c>
      <c r="H4589" s="14">
        <v>32</v>
      </c>
      <c r="I4589" s="14">
        <v>10</v>
      </c>
      <c r="J4589" s="14">
        <v>17</v>
      </c>
      <c r="K4589" s="91">
        <v>10</v>
      </c>
      <c r="L4589" s="100">
        <f>F48</f>
        <v>62</v>
      </c>
      <c r="M4589" s="140"/>
    </row>
    <row r="4590" spans="1:13" ht="11.25" customHeight="1" x14ac:dyDescent="0.4">
      <c r="A4590" s="253"/>
      <c r="B4590" s="263"/>
      <c r="C4590" s="15">
        <f t="shared" ref="C4590:K4590" si="245">C4589/$L4589*100</f>
        <v>6.4516129032258061</v>
      </c>
      <c r="D4590" s="15">
        <f t="shared" si="245"/>
        <v>19.35483870967742</v>
      </c>
      <c r="E4590" s="15">
        <f t="shared" si="245"/>
        <v>35.483870967741936</v>
      </c>
      <c r="F4590" s="15">
        <f t="shared" si="245"/>
        <v>32.258064516129032</v>
      </c>
      <c r="G4590" s="15">
        <f t="shared" si="245"/>
        <v>19.35483870967742</v>
      </c>
      <c r="H4590" s="15">
        <f t="shared" si="245"/>
        <v>51.612903225806448</v>
      </c>
      <c r="I4590" s="15">
        <f t="shared" si="245"/>
        <v>16.129032258064516</v>
      </c>
      <c r="J4590" s="15">
        <f t="shared" si="245"/>
        <v>27.419354838709676</v>
      </c>
      <c r="K4590" s="15">
        <f t="shared" si="245"/>
        <v>16.129032258064516</v>
      </c>
      <c r="L4590" s="100"/>
      <c r="M4590" s="25"/>
    </row>
    <row r="4591" spans="1:13" ht="11.25" customHeight="1" x14ac:dyDescent="0.4">
      <c r="A4591" s="253"/>
      <c r="B4591" s="264" t="s">
        <v>61</v>
      </c>
      <c r="C4591" s="14">
        <v>84</v>
      </c>
      <c r="D4591" s="14">
        <v>134</v>
      </c>
      <c r="E4591" s="14">
        <v>120</v>
      </c>
      <c r="F4591" s="14">
        <v>65</v>
      </c>
      <c r="G4591" s="14">
        <v>37</v>
      </c>
      <c r="H4591" s="14">
        <v>120</v>
      </c>
      <c r="I4591" s="14">
        <v>73</v>
      </c>
      <c r="J4591" s="14">
        <v>123</v>
      </c>
      <c r="K4591" s="91">
        <v>101</v>
      </c>
      <c r="L4591" s="100">
        <f>F50</f>
        <v>422</v>
      </c>
      <c r="M4591" s="140"/>
    </row>
    <row r="4592" spans="1:13" ht="11.25" customHeight="1" x14ac:dyDescent="0.4">
      <c r="A4592" s="253"/>
      <c r="B4592" s="264"/>
      <c r="C4592" s="15">
        <f t="shared" ref="C4592:K4592" si="246">C4591/$L4591*100</f>
        <v>19.90521327014218</v>
      </c>
      <c r="D4592" s="15">
        <f t="shared" si="246"/>
        <v>31.753554502369667</v>
      </c>
      <c r="E4592" s="15">
        <f t="shared" si="246"/>
        <v>28.436018957345972</v>
      </c>
      <c r="F4592" s="15">
        <f t="shared" si="246"/>
        <v>15.402843601895736</v>
      </c>
      <c r="G4592" s="15">
        <f t="shared" si="246"/>
        <v>8.7677725118483423</v>
      </c>
      <c r="H4592" s="15">
        <f t="shared" si="246"/>
        <v>28.436018957345972</v>
      </c>
      <c r="I4592" s="15">
        <f t="shared" si="246"/>
        <v>17.298578199052134</v>
      </c>
      <c r="J4592" s="15">
        <f t="shared" si="246"/>
        <v>29.14691943127962</v>
      </c>
      <c r="K4592" s="15">
        <f t="shared" si="246"/>
        <v>23.933649289099527</v>
      </c>
      <c r="L4592" s="100"/>
      <c r="M4592" s="25"/>
    </row>
    <row r="4593" spans="1:13" ht="11.25" customHeight="1" x14ac:dyDescent="0.4">
      <c r="A4593" s="253"/>
      <c r="B4593" s="262" t="s">
        <v>33</v>
      </c>
      <c r="C4593" s="14">
        <v>15</v>
      </c>
      <c r="D4593" s="14">
        <v>20</v>
      </c>
      <c r="E4593" s="14">
        <v>18</v>
      </c>
      <c r="F4593" s="14">
        <v>17</v>
      </c>
      <c r="G4593" s="14">
        <v>9</v>
      </c>
      <c r="H4593" s="14">
        <v>21</v>
      </c>
      <c r="I4593" s="14">
        <v>15</v>
      </c>
      <c r="J4593" s="14">
        <v>20</v>
      </c>
      <c r="K4593" s="91">
        <v>26</v>
      </c>
      <c r="L4593" s="100">
        <f>F52</f>
        <v>83</v>
      </c>
      <c r="M4593" s="140"/>
    </row>
    <row r="4594" spans="1:13" ht="11.25" customHeight="1" x14ac:dyDescent="0.4">
      <c r="A4594" s="253"/>
      <c r="B4594" s="263"/>
      <c r="C4594" s="15">
        <f t="shared" ref="C4594:K4594" si="247">C4593/$L4593*100</f>
        <v>18.072289156626507</v>
      </c>
      <c r="D4594" s="15">
        <f t="shared" si="247"/>
        <v>24.096385542168676</v>
      </c>
      <c r="E4594" s="15">
        <f t="shared" si="247"/>
        <v>21.686746987951807</v>
      </c>
      <c r="F4594" s="15">
        <f t="shared" si="247"/>
        <v>20.481927710843372</v>
      </c>
      <c r="G4594" s="15">
        <f t="shared" si="247"/>
        <v>10.843373493975903</v>
      </c>
      <c r="H4594" s="15">
        <f t="shared" si="247"/>
        <v>25.301204819277107</v>
      </c>
      <c r="I4594" s="15">
        <f t="shared" si="247"/>
        <v>18.072289156626507</v>
      </c>
      <c r="J4594" s="15">
        <f t="shared" si="247"/>
        <v>24.096385542168676</v>
      </c>
      <c r="K4594" s="15">
        <f t="shared" si="247"/>
        <v>31.325301204819279</v>
      </c>
      <c r="L4594" s="100"/>
      <c r="M4594" s="25"/>
    </row>
    <row r="4595" spans="1:13" ht="11.25" customHeight="1" x14ac:dyDescent="0.4">
      <c r="A4595" s="253"/>
      <c r="B4595" s="264" t="s">
        <v>48</v>
      </c>
      <c r="C4595" s="14">
        <v>1</v>
      </c>
      <c r="D4595" s="14">
        <v>2</v>
      </c>
      <c r="E4595" s="14">
        <v>2</v>
      </c>
      <c r="F4595" s="14">
        <v>2</v>
      </c>
      <c r="G4595" s="14">
        <v>1</v>
      </c>
      <c r="H4595" s="14">
        <v>0</v>
      </c>
      <c r="I4595" s="14">
        <v>2</v>
      </c>
      <c r="J4595" s="14">
        <v>2</v>
      </c>
      <c r="K4595" s="91">
        <v>2</v>
      </c>
      <c r="L4595" s="100">
        <f>F54</f>
        <v>11</v>
      </c>
      <c r="M4595" s="140"/>
    </row>
    <row r="4596" spans="1:13" ht="11.25" customHeight="1" x14ac:dyDescent="0.4">
      <c r="A4596" s="254"/>
      <c r="B4596" s="271"/>
      <c r="C4596" s="13">
        <f t="shared" ref="C4596:K4596" si="248">C4595/$L4595*100</f>
        <v>9.0909090909090917</v>
      </c>
      <c r="D4596" s="13">
        <f t="shared" si="248"/>
        <v>18.181818181818183</v>
      </c>
      <c r="E4596" s="13">
        <f t="shared" si="248"/>
        <v>18.181818181818183</v>
      </c>
      <c r="F4596" s="13">
        <f t="shared" si="248"/>
        <v>18.181818181818183</v>
      </c>
      <c r="G4596" s="13">
        <f t="shared" si="248"/>
        <v>9.0909090909090917</v>
      </c>
      <c r="H4596" s="13">
        <f t="shared" si="248"/>
        <v>0</v>
      </c>
      <c r="I4596" s="13">
        <f t="shared" si="248"/>
        <v>18.181818181818183</v>
      </c>
      <c r="J4596" s="13">
        <f t="shared" si="248"/>
        <v>18.181818181818183</v>
      </c>
      <c r="K4596" s="13">
        <f t="shared" si="248"/>
        <v>18.181818181818183</v>
      </c>
      <c r="L4596" s="126"/>
      <c r="M4596" s="25"/>
    </row>
    <row r="4597" spans="1:13" ht="11.25" customHeight="1" x14ac:dyDescent="0.4">
      <c r="A4597" s="249" t="s">
        <v>21</v>
      </c>
      <c r="B4597" s="272" t="s">
        <v>65</v>
      </c>
      <c r="C4597" s="14">
        <v>54</v>
      </c>
      <c r="D4597" s="14">
        <v>100</v>
      </c>
      <c r="E4597" s="14">
        <v>109</v>
      </c>
      <c r="F4597" s="14">
        <v>49</v>
      </c>
      <c r="G4597" s="14">
        <v>24</v>
      </c>
      <c r="H4597" s="14">
        <v>79</v>
      </c>
      <c r="I4597" s="14">
        <v>44</v>
      </c>
      <c r="J4597" s="14">
        <v>75</v>
      </c>
      <c r="K4597" s="218">
        <v>61</v>
      </c>
      <c r="L4597" s="125">
        <f>F56</f>
        <v>282</v>
      </c>
      <c r="M4597" s="140"/>
    </row>
    <row r="4598" spans="1:13" ht="11.25" customHeight="1" x14ac:dyDescent="0.4">
      <c r="A4598" s="250"/>
      <c r="B4598" s="263"/>
      <c r="C4598" s="15">
        <f t="shared" ref="C4598:K4598" si="249">C4597/$L4597*100</f>
        <v>19.148936170212767</v>
      </c>
      <c r="D4598" s="15">
        <f t="shared" si="249"/>
        <v>35.460992907801419</v>
      </c>
      <c r="E4598" s="15">
        <f t="shared" si="249"/>
        <v>38.652482269503544</v>
      </c>
      <c r="F4598" s="15">
        <f t="shared" si="249"/>
        <v>17.375886524822697</v>
      </c>
      <c r="G4598" s="15">
        <f t="shared" si="249"/>
        <v>8.5106382978723403</v>
      </c>
      <c r="H4598" s="15">
        <f t="shared" si="249"/>
        <v>28.01418439716312</v>
      </c>
      <c r="I4598" s="15">
        <f t="shared" si="249"/>
        <v>15.602836879432624</v>
      </c>
      <c r="J4598" s="15">
        <f t="shared" si="249"/>
        <v>26.595744680851062</v>
      </c>
      <c r="K4598" s="15">
        <f t="shared" si="249"/>
        <v>21.631205673758867</v>
      </c>
      <c r="L4598" s="100"/>
      <c r="M4598" s="25"/>
    </row>
    <row r="4599" spans="1:13" ht="11.25" customHeight="1" x14ac:dyDescent="0.4">
      <c r="A4599" s="250"/>
      <c r="B4599" s="264" t="s">
        <v>67</v>
      </c>
      <c r="C4599" s="14">
        <v>61</v>
      </c>
      <c r="D4599" s="14">
        <v>110</v>
      </c>
      <c r="E4599" s="14">
        <v>95</v>
      </c>
      <c r="F4599" s="14">
        <v>69</v>
      </c>
      <c r="G4599" s="14">
        <v>37</v>
      </c>
      <c r="H4599" s="14">
        <v>99</v>
      </c>
      <c r="I4599" s="14">
        <v>69</v>
      </c>
      <c r="J4599" s="14">
        <v>97</v>
      </c>
      <c r="K4599" s="91">
        <v>65</v>
      </c>
      <c r="L4599" s="100">
        <f>F58</f>
        <v>324</v>
      </c>
      <c r="M4599" s="140"/>
    </row>
    <row r="4600" spans="1:13" ht="11.25" customHeight="1" x14ac:dyDescent="0.4">
      <c r="A4600" s="250"/>
      <c r="B4600" s="264"/>
      <c r="C4600" s="15">
        <f t="shared" ref="C4600:K4600" si="250">C4599/$L4599*100</f>
        <v>18.827160493827162</v>
      </c>
      <c r="D4600" s="15">
        <f t="shared" si="250"/>
        <v>33.950617283950621</v>
      </c>
      <c r="E4600" s="15">
        <f t="shared" si="250"/>
        <v>29.320987654320991</v>
      </c>
      <c r="F4600" s="15">
        <f t="shared" si="250"/>
        <v>21.296296296296298</v>
      </c>
      <c r="G4600" s="15">
        <f t="shared" si="250"/>
        <v>11.419753086419753</v>
      </c>
      <c r="H4600" s="15">
        <f t="shared" si="250"/>
        <v>30.555555555555557</v>
      </c>
      <c r="I4600" s="15">
        <f t="shared" si="250"/>
        <v>21.296296296296298</v>
      </c>
      <c r="J4600" s="15">
        <f t="shared" si="250"/>
        <v>29.938271604938272</v>
      </c>
      <c r="K4600" s="15">
        <f t="shared" si="250"/>
        <v>20.061728395061728</v>
      </c>
      <c r="L4600" s="100"/>
      <c r="M4600" s="25"/>
    </row>
    <row r="4601" spans="1:13" ht="11.25" customHeight="1" x14ac:dyDescent="0.4">
      <c r="A4601" s="250"/>
      <c r="B4601" s="262" t="s">
        <v>69</v>
      </c>
      <c r="C4601" s="14">
        <v>140</v>
      </c>
      <c r="D4601" s="14">
        <v>256</v>
      </c>
      <c r="E4601" s="14">
        <v>245</v>
      </c>
      <c r="F4601" s="14">
        <v>223</v>
      </c>
      <c r="G4601" s="14">
        <v>105</v>
      </c>
      <c r="H4601" s="14">
        <v>354</v>
      </c>
      <c r="I4601" s="14">
        <v>191</v>
      </c>
      <c r="J4601" s="14">
        <v>230</v>
      </c>
      <c r="K4601" s="91">
        <v>123</v>
      </c>
      <c r="L4601" s="100">
        <f>F60</f>
        <v>825</v>
      </c>
      <c r="M4601" s="140"/>
    </row>
    <row r="4602" spans="1:13" ht="11.25" customHeight="1" x14ac:dyDescent="0.4">
      <c r="A4602" s="250"/>
      <c r="B4602" s="263"/>
      <c r="C4602" s="15">
        <f t="shared" ref="C4602:K4602" si="251">C4601/$L4601*100</f>
        <v>16.969696969696972</v>
      </c>
      <c r="D4602" s="15">
        <f t="shared" si="251"/>
        <v>31.030303030303031</v>
      </c>
      <c r="E4602" s="15">
        <f t="shared" si="251"/>
        <v>29.696969696969699</v>
      </c>
      <c r="F4602" s="15">
        <f t="shared" si="251"/>
        <v>27.030303030303031</v>
      </c>
      <c r="G4602" s="15">
        <f t="shared" si="251"/>
        <v>12.727272727272727</v>
      </c>
      <c r="H4602" s="15">
        <f t="shared" si="251"/>
        <v>42.909090909090907</v>
      </c>
      <c r="I4602" s="15">
        <f t="shared" si="251"/>
        <v>23.151515151515152</v>
      </c>
      <c r="J4602" s="15">
        <f t="shared" si="251"/>
        <v>27.878787878787882</v>
      </c>
      <c r="K4602" s="15">
        <f t="shared" si="251"/>
        <v>14.909090909090908</v>
      </c>
      <c r="L4602" s="100"/>
      <c r="M4602" s="25"/>
    </row>
    <row r="4603" spans="1:13" ht="11.25" customHeight="1" x14ac:dyDescent="0.4">
      <c r="A4603" s="250"/>
      <c r="B4603" s="264" t="s">
        <v>70</v>
      </c>
      <c r="C4603" s="14">
        <v>52</v>
      </c>
      <c r="D4603" s="14">
        <v>69</v>
      </c>
      <c r="E4603" s="14">
        <v>53</v>
      </c>
      <c r="F4603" s="14">
        <v>70</v>
      </c>
      <c r="G4603" s="14">
        <v>42</v>
      </c>
      <c r="H4603" s="14">
        <v>110</v>
      </c>
      <c r="I4603" s="14">
        <v>60</v>
      </c>
      <c r="J4603" s="14">
        <v>55</v>
      </c>
      <c r="K4603" s="91">
        <v>25</v>
      </c>
      <c r="L4603" s="100">
        <f>F62</f>
        <v>225</v>
      </c>
      <c r="M4603" s="140"/>
    </row>
    <row r="4604" spans="1:13" ht="11.25" customHeight="1" x14ac:dyDescent="0.4">
      <c r="A4604" s="250"/>
      <c r="B4604" s="264"/>
      <c r="C4604" s="15">
        <f t="shared" ref="C4604:K4604" si="252">C4603/$L4603*100</f>
        <v>23.111111111111111</v>
      </c>
      <c r="D4604" s="15">
        <f t="shared" si="252"/>
        <v>30.666666666666664</v>
      </c>
      <c r="E4604" s="15">
        <f t="shared" si="252"/>
        <v>23.555555555555554</v>
      </c>
      <c r="F4604" s="15">
        <f t="shared" si="252"/>
        <v>31.111111111111111</v>
      </c>
      <c r="G4604" s="15">
        <f t="shared" si="252"/>
        <v>18.666666666666668</v>
      </c>
      <c r="H4604" s="15">
        <f t="shared" si="252"/>
        <v>48.888888888888886</v>
      </c>
      <c r="I4604" s="15">
        <f t="shared" si="252"/>
        <v>26.666666666666668</v>
      </c>
      <c r="J4604" s="15">
        <f t="shared" si="252"/>
        <v>24.444444444444443</v>
      </c>
      <c r="K4604" s="15">
        <f t="shared" si="252"/>
        <v>11.111111111111111</v>
      </c>
      <c r="L4604" s="100"/>
      <c r="M4604" s="25"/>
    </row>
    <row r="4605" spans="1:13" ht="11.25" customHeight="1" x14ac:dyDescent="0.4">
      <c r="A4605" s="250"/>
      <c r="B4605" s="262" t="s">
        <v>72</v>
      </c>
      <c r="C4605" s="14">
        <v>10</v>
      </c>
      <c r="D4605" s="14">
        <v>25</v>
      </c>
      <c r="E4605" s="14">
        <v>22</v>
      </c>
      <c r="F4605" s="14">
        <v>28</v>
      </c>
      <c r="G4605" s="14">
        <v>10</v>
      </c>
      <c r="H4605" s="14">
        <v>35</v>
      </c>
      <c r="I4605" s="14">
        <v>27</v>
      </c>
      <c r="J4605" s="14">
        <v>27</v>
      </c>
      <c r="K4605" s="91">
        <v>35</v>
      </c>
      <c r="L4605" s="100">
        <f>F64</f>
        <v>109</v>
      </c>
      <c r="M4605" s="140"/>
    </row>
    <row r="4606" spans="1:13" ht="11.25" customHeight="1" x14ac:dyDescent="0.4">
      <c r="A4606" s="250"/>
      <c r="B4606" s="263"/>
      <c r="C4606" s="15">
        <f t="shared" ref="C4606:K4606" si="253">C4605/$L4605*100</f>
        <v>9.1743119266055047</v>
      </c>
      <c r="D4606" s="15">
        <f t="shared" si="253"/>
        <v>22.935779816513762</v>
      </c>
      <c r="E4606" s="15">
        <f t="shared" si="253"/>
        <v>20.183486238532112</v>
      </c>
      <c r="F4606" s="15">
        <f t="shared" si="253"/>
        <v>25.688073394495415</v>
      </c>
      <c r="G4606" s="15">
        <f t="shared" si="253"/>
        <v>9.1743119266055047</v>
      </c>
      <c r="H4606" s="15">
        <f t="shared" si="253"/>
        <v>32.11009174311927</v>
      </c>
      <c r="I4606" s="15">
        <f t="shared" si="253"/>
        <v>24.770642201834864</v>
      </c>
      <c r="J4606" s="15">
        <f t="shared" si="253"/>
        <v>24.770642201834864</v>
      </c>
      <c r="K4606" s="15">
        <f t="shared" si="253"/>
        <v>32.11009174311927</v>
      </c>
      <c r="L4606" s="100"/>
      <c r="M4606" s="25"/>
    </row>
    <row r="4607" spans="1:13" ht="11.25" customHeight="1" x14ac:dyDescent="0.4">
      <c r="A4607" s="250"/>
      <c r="B4607" s="264" t="s">
        <v>48</v>
      </c>
      <c r="C4607" s="14">
        <v>1</v>
      </c>
      <c r="D4607" s="14">
        <v>1</v>
      </c>
      <c r="E4607" s="14">
        <v>2</v>
      </c>
      <c r="F4607" s="14">
        <v>1</v>
      </c>
      <c r="G4607" s="14">
        <v>1</v>
      </c>
      <c r="H4607" s="14">
        <v>1</v>
      </c>
      <c r="I4607" s="14">
        <v>2</v>
      </c>
      <c r="J4607" s="14">
        <v>1</v>
      </c>
      <c r="K4607" s="91">
        <v>3</v>
      </c>
      <c r="L4607" s="100">
        <f>F66</f>
        <v>13</v>
      </c>
      <c r="M4607" s="140"/>
    </row>
    <row r="4608" spans="1:13" ht="11.25" customHeight="1" x14ac:dyDescent="0.4">
      <c r="A4608" s="251"/>
      <c r="B4608" s="271"/>
      <c r="C4608" s="13">
        <f t="shared" ref="C4608:K4608" si="254">C4607/$L4607*100</f>
        <v>7.6923076923076925</v>
      </c>
      <c r="D4608" s="13">
        <f t="shared" si="254"/>
        <v>7.6923076923076925</v>
      </c>
      <c r="E4608" s="13">
        <f t="shared" si="254"/>
        <v>15.384615384615385</v>
      </c>
      <c r="F4608" s="13">
        <f t="shared" si="254"/>
        <v>7.6923076923076925</v>
      </c>
      <c r="G4608" s="13">
        <f t="shared" si="254"/>
        <v>7.6923076923076925</v>
      </c>
      <c r="H4608" s="13">
        <f t="shared" si="254"/>
        <v>7.6923076923076925</v>
      </c>
      <c r="I4608" s="13">
        <f t="shared" si="254"/>
        <v>15.384615384615385</v>
      </c>
      <c r="J4608" s="13">
        <f t="shared" si="254"/>
        <v>7.6923076923076925</v>
      </c>
      <c r="K4608" s="13">
        <f t="shared" si="254"/>
        <v>23.076923076923077</v>
      </c>
      <c r="L4608" s="98"/>
      <c r="M4608" s="25"/>
    </row>
    <row r="4609" spans="1:13" ht="11.25" customHeight="1" x14ac:dyDescent="0.4">
      <c r="A4609" s="2"/>
      <c r="B4609" s="8"/>
      <c r="C4609" s="37"/>
      <c r="D4609" s="37"/>
      <c r="E4609" s="37"/>
      <c r="F4609" s="37"/>
      <c r="G4609" s="37"/>
      <c r="H4609" s="37"/>
      <c r="I4609" s="37"/>
      <c r="J4609" s="37"/>
      <c r="K4609" s="37"/>
      <c r="L4609" s="37"/>
    </row>
    <row r="4610" spans="1:13" ht="11.25" customHeight="1" x14ac:dyDescent="0.4">
      <c r="A4610" s="2"/>
      <c r="B4610" s="8"/>
      <c r="C4610" s="25"/>
      <c r="D4610" s="25"/>
      <c r="E4610" s="25"/>
      <c r="F4610" s="25"/>
      <c r="G4610" s="25"/>
      <c r="H4610" s="6"/>
      <c r="I4610" s="6"/>
      <c r="J4610" s="6"/>
      <c r="K4610" s="6"/>
      <c r="L4610" s="6"/>
    </row>
    <row r="4611" spans="1:13" ht="11.25" customHeight="1" x14ac:dyDescent="0.4">
      <c r="A4611" s="2"/>
      <c r="B4611" s="8"/>
      <c r="C4611" s="25"/>
      <c r="D4611" s="25"/>
      <c r="E4611" s="25"/>
      <c r="F4611" s="25"/>
      <c r="G4611" s="25"/>
      <c r="H4611" s="6"/>
      <c r="I4611" s="6"/>
      <c r="J4611" s="6"/>
      <c r="K4611" s="6"/>
      <c r="L4611" s="6"/>
    </row>
    <row r="4612" spans="1:13" ht="18.75" customHeight="1" x14ac:dyDescent="0.4">
      <c r="A4612" s="6"/>
      <c r="B4612" s="6"/>
      <c r="C4612" s="70"/>
      <c r="D4612" s="70"/>
      <c r="E4612" s="70"/>
      <c r="F4612" s="70"/>
      <c r="G4612" s="70"/>
      <c r="H4612" s="70"/>
      <c r="I4612" s="70"/>
      <c r="J4612" s="70"/>
      <c r="K4612" s="70"/>
      <c r="L4612" s="70"/>
    </row>
    <row r="4613" spans="1:13" ht="30" customHeight="1" x14ac:dyDescent="0.4">
      <c r="A4613" s="276" t="s">
        <v>299</v>
      </c>
      <c r="B4613" s="276"/>
      <c r="C4613" s="276"/>
      <c r="D4613" s="276"/>
      <c r="E4613" s="276"/>
      <c r="F4613" s="276"/>
      <c r="G4613" s="276"/>
      <c r="H4613" s="276"/>
      <c r="I4613" s="276"/>
      <c r="J4613" s="276"/>
      <c r="K4613" s="276"/>
      <c r="L4613" s="276"/>
    </row>
    <row r="4614" spans="1:13" ht="18.75" customHeight="1" x14ac:dyDescent="0.15">
      <c r="A4614" s="277"/>
      <c r="B4614" s="278"/>
      <c r="C4614" s="273" t="s">
        <v>295</v>
      </c>
      <c r="D4614" s="273" t="s">
        <v>298</v>
      </c>
      <c r="E4614" s="273" t="s">
        <v>262</v>
      </c>
      <c r="F4614" s="273" t="s">
        <v>296</v>
      </c>
      <c r="G4614" s="273" t="s">
        <v>248</v>
      </c>
      <c r="H4614" s="123" t="s">
        <v>173</v>
      </c>
      <c r="I4614" s="275"/>
      <c r="J4614" s="138"/>
      <c r="K4614" s="138"/>
      <c r="L4614" s="6"/>
      <c r="M4614" s="6"/>
    </row>
    <row r="4615" spans="1:13" ht="100.5" customHeight="1" x14ac:dyDescent="0.15">
      <c r="A4615" s="279" t="s">
        <v>11</v>
      </c>
      <c r="B4615" s="280"/>
      <c r="C4615" s="274"/>
      <c r="D4615" s="274"/>
      <c r="E4615" s="274"/>
      <c r="F4615" s="274"/>
      <c r="G4615" s="274"/>
      <c r="H4615" s="124" t="s">
        <v>174</v>
      </c>
      <c r="I4615" s="275"/>
      <c r="J4615" s="139"/>
      <c r="K4615" s="139"/>
      <c r="L4615" s="116"/>
      <c r="M4615" s="116"/>
    </row>
    <row r="4616" spans="1:13" ht="11.25" customHeight="1" x14ac:dyDescent="0.4">
      <c r="A4616" s="255" t="s">
        <v>9</v>
      </c>
      <c r="B4616" s="256"/>
      <c r="C4616" s="12">
        <f>C4618+C4620+C4622+C4624</f>
        <v>588</v>
      </c>
      <c r="D4616" s="12">
        <f>D4618+D4620+D4622+D4624</f>
        <v>177</v>
      </c>
      <c r="E4616" s="12">
        <f>E4618+E4620+E4622+E4624</f>
        <v>233</v>
      </c>
      <c r="F4616" s="12">
        <f>F4618+F4620+F4622+F4624</f>
        <v>369</v>
      </c>
      <c r="G4616" s="12">
        <f>G4618+G4620+G4622+G4624</f>
        <v>810</v>
      </c>
      <c r="H4616" s="97">
        <f>F4</f>
        <v>1778</v>
      </c>
      <c r="I4616" s="140"/>
      <c r="J4616" s="140"/>
      <c r="K4616" s="140"/>
      <c r="L4616" s="117"/>
      <c r="M4616" s="117"/>
    </row>
    <row r="4617" spans="1:13" ht="11.25" customHeight="1" x14ac:dyDescent="0.4">
      <c r="A4617" s="257"/>
      <c r="B4617" s="258"/>
      <c r="C4617" s="13">
        <f>C4616/$H4616*100</f>
        <v>33.070866141732289</v>
      </c>
      <c r="D4617" s="13">
        <f>D4616/$H4616*100</f>
        <v>9.9550056242969625</v>
      </c>
      <c r="E4617" s="13">
        <f>E4616/$H4616*100</f>
        <v>13.104611923509562</v>
      </c>
      <c r="F4617" s="13">
        <f>F4616/$H4616*100</f>
        <v>20.753655793025871</v>
      </c>
      <c r="G4617" s="13">
        <f>G4616/$H4616*100</f>
        <v>45.556805399325086</v>
      </c>
      <c r="H4617" s="98"/>
      <c r="I4617" s="25"/>
      <c r="J4617" s="25"/>
      <c r="K4617" s="25"/>
      <c r="L4617" s="117"/>
      <c r="M4617" s="117"/>
    </row>
    <row r="4618" spans="1:13" ht="11.25" customHeight="1" x14ac:dyDescent="0.4">
      <c r="A4618" s="249" t="s">
        <v>24</v>
      </c>
      <c r="B4618" s="272" t="s">
        <v>25</v>
      </c>
      <c r="C4618" s="71">
        <v>448</v>
      </c>
      <c r="D4618" s="14">
        <v>129</v>
      </c>
      <c r="E4618" s="14">
        <v>179</v>
      </c>
      <c r="F4618" s="14">
        <v>270</v>
      </c>
      <c r="G4618" s="14">
        <v>538</v>
      </c>
      <c r="H4618" s="97">
        <f>F6</f>
        <v>1250</v>
      </c>
      <c r="I4618" s="121"/>
      <c r="J4618" s="140"/>
      <c r="K4618" s="140"/>
      <c r="L4618" s="117"/>
      <c r="M4618" s="117"/>
    </row>
    <row r="4619" spans="1:13" ht="11.25" customHeight="1" x14ac:dyDescent="0.4">
      <c r="A4619" s="250"/>
      <c r="B4619" s="263"/>
      <c r="C4619" s="62">
        <f>C4618/$H4618*100</f>
        <v>35.839999999999996</v>
      </c>
      <c r="D4619" s="62">
        <f>D4618/$H4618*100</f>
        <v>10.32</v>
      </c>
      <c r="E4619" s="62">
        <f>E4618/$H4618*100</f>
        <v>14.32</v>
      </c>
      <c r="F4619" s="62">
        <f>F4618/$H4618*100</f>
        <v>21.6</v>
      </c>
      <c r="G4619" s="114">
        <f>G4618/$H4618*100</f>
        <v>43.04</v>
      </c>
      <c r="H4619" s="99"/>
      <c r="I4619" s="37"/>
      <c r="J4619" s="25"/>
      <c r="K4619" s="25"/>
      <c r="L4619" s="117"/>
      <c r="M4619" s="117"/>
    </row>
    <row r="4620" spans="1:13" ht="11.25" customHeight="1" x14ac:dyDescent="0.4">
      <c r="A4620" s="250"/>
      <c r="B4620" s="264" t="s">
        <v>26</v>
      </c>
      <c r="C4620" s="63">
        <v>93</v>
      </c>
      <c r="D4620" s="63">
        <v>25</v>
      </c>
      <c r="E4620" s="63">
        <v>39</v>
      </c>
      <c r="F4620" s="63">
        <v>64</v>
      </c>
      <c r="G4620" s="63">
        <v>178</v>
      </c>
      <c r="H4620" s="100">
        <f>F8</f>
        <v>343</v>
      </c>
      <c r="I4620" s="121"/>
      <c r="J4620" s="140"/>
      <c r="K4620" s="140"/>
      <c r="L4620" s="117"/>
      <c r="M4620" s="117"/>
    </row>
    <row r="4621" spans="1:13" ht="11.25" customHeight="1" x14ac:dyDescent="0.4">
      <c r="A4621" s="250"/>
      <c r="B4621" s="264"/>
      <c r="C4621" s="62">
        <f>C4620/$H4620*100</f>
        <v>27.113702623906704</v>
      </c>
      <c r="D4621" s="62">
        <f>D4620/$H4620*100</f>
        <v>7.2886297376093294</v>
      </c>
      <c r="E4621" s="62">
        <f>E4620/$H4620*100</f>
        <v>11.370262390670554</v>
      </c>
      <c r="F4621" s="62">
        <f>F4620/$H4620*100</f>
        <v>18.658892128279884</v>
      </c>
      <c r="G4621" s="114">
        <f>G4620/$H4620*100</f>
        <v>51.895043731778422</v>
      </c>
      <c r="H4621" s="100"/>
      <c r="I4621" s="37"/>
      <c r="J4621" s="25"/>
      <c r="K4621" s="25"/>
      <c r="L4621" s="117"/>
      <c r="M4621" s="117"/>
    </row>
    <row r="4622" spans="1:13" ht="11.25" customHeight="1" x14ac:dyDescent="0.4">
      <c r="A4622" s="250"/>
      <c r="B4622" s="262" t="s">
        <v>17</v>
      </c>
      <c r="C4622" s="14">
        <v>26</v>
      </c>
      <c r="D4622" s="14">
        <v>14</v>
      </c>
      <c r="E4622" s="14">
        <v>10</v>
      </c>
      <c r="F4622" s="14">
        <v>23</v>
      </c>
      <c r="G4622" s="14">
        <v>63</v>
      </c>
      <c r="H4622" s="100">
        <f>F10</f>
        <v>117</v>
      </c>
      <c r="I4622" s="121"/>
      <c r="J4622" s="140"/>
      <c r="K4622" s="140"/>
      <c r="L4622" s="117"/>
      <c r="M4622" s="117"/>
    </row>
    <row r="4623" spans="1:13" ht="11.25" customHeight="1" x14ac:dyDescent="0.4">
      <c r="A4623" s="250"/>
      <c r="B4623" s="263"/>
      <c r="C4623" s="62">
        <f>C4622/$H4622*100</f>
        <v>22.222222222222221</v>
      </c>
      <c r="D4623" s="62">
        <f>D4622/$H4622*100</f>
        <v>11.965811965811966</v>
      </c>
      <c r="E4623" s="62">
        <f>E4622/$H4622*100</f>
        <v>8.5470085470085468</v>
      </c>
      <c r="F4623" s="62">
        <f>F4622/$H4622*100</f>
        <v>19.658119658119659</v>
      </c>
      <c r="G4623" s="114">
        <f>G4622/$H4622*100</f>
        <v>53.846153846153847</v>
      </c>
      <c r="H4623" s="100"/>
      <c r="I4623" s="37"/>
      <c r="J4623" s="25"/>
      <c r="K4623" s="25"/>
      <c r="L4623" s="117"/>
      <c r="M4623" s="117"/>
    </row>
    <row r="4624" spans="1:13" ht="11.25" customHeight="1" x14ac:dyDescent="0.4">
      <c r="A4624" s="250"/>
      <c r="B4624" s="264" t="s">
        <v>15</v>
      </c>
      <c r="C4624" s="14">
        <v>21</v>
      </c>
      <c r="D4624" s="14">
        <v>9</v>
      </c>
      <c r="E4624" s="14">
        <v>5</v>
      </c>
      <c r="F4624" s="14">
        <v>12</v>
      </c>
      <c r="G4624" s="14">
        <v>31</v>
      </c>
      <c r="H4624" s="100">
        <f>F12</f>
        <v>68</v>
      </c>
      <c r="I4624" s="121"/>
      <c r="J4624" s="140"/>
      <c r="K4624" s="140"/>
      <c r="L4624" s="117"/>
      <c r="M4624" s="117"/>
    </row>
    <row r="4625" spans="1:13" ht="11.25" customHeight="1" x14ac:dyDescent="0.4">
      <c r="A4625" s="250"/>
      <c r="B4625" s="264"/>
      <c r="C4625" s="13">
        <f>C4624/$H4624*100</f>
        <v>30.882352941176471</v>
      </c>
      <c r="D4625" s="13">
        <f>D4624/$H4624*100</f>
        <v>13.23529411764706</v>
      </c>
      <c r="E4625" s="13">
        <f>E4624/$H4624*100</f>
        <v>7.3529411764705888</v>
      </c>
      <c r="F4625" s="13">
        <f>F4624/$H4624*100</f>
        <v>17.647058823529413</v>
      </c>
      <c r="G4625" s="13">
        <f>G4624/$H4624*100</f>
        <v>45.588235294117645</v>
      </c>
      <c r="H4625" s="126"/>
      <c r="I4625" s="37"/>
      <c r="J4625" s="25"/>
      <c r="K4625" s="25"/>
      <c r="L4625" s="117"/>
      <c r="M4625" s="117"/>
    </row>
    <row r="4626" spans="1:13" ht="11.25" customHeight="1" x14ac:dyDescent="0.4">
      <c r="A4626" s="249" t="s">
        <v>29</v>
      </c>
      <c r="B4626" s="272" t="s">
        <v>30</v>
      </c>
      <c r="C4626" s="71">
        <v>307</v>
      </c>
      <c r="D4626" s="14">
        <v>94</v>
      </c>
      <c r="E4626" s="14">
        <v>106</v>
      </c>
      <c r="F4626" s="14">
        <v>184</v>
      </c>
      <c r="G4626" s="14">
        <v>309</v>
      </c>
      <c r="H4626" s="125">
        <f>F14</f>
        <v>787</v>
      </c>
      <c r="I4626" s="121"/>
      <c r="J4626" s="140"/>
      <c r="K4626" s="140"/>
      <c r="L4626" s="117"/>
      <c r="M4626" s="117"/>
    </row>
    <row r="4627" spans="1:13" ht="11.25" customHeight="1" x14ac:dyDescent="0.4">
      <c r="A4627" s="250"/>
      <c r="B4627" s="264"/>
      <c r="C4627" s="62">
        <f>C4626/$H4626*100</f>
        <v>39.008894536213468</v>
      </c>
      <c r="D4627" s="62">
        <f>D4626/$H4626*100</f>
        <v>11.944091486658195</v>
      </c>
      <c r="E4627" s="62">
        <f>E4626/$H4626*100</f>
        <v>13.468869123252858</v>
      </c>
      <c r="F4627" s="62">
        <f>F4626/$H4626*100</f>
        <v>23.379923761118171</v>
      </c>
      <c r="G4627" s="114">
        <f>G4626/$H4626*100</f>
        <v>39.263024142312581</v>
      </c>
      <c r="H4627" s="100"/>
      <c r="I4627" s="37"/>
      <c r="J4627" s="25"/>
      <c r="K4627" s="25"/>
      <c r="L4627" s="117"/>
      <c r="M4627" s="117"/>
    </row>
    <row r="4628" spans="1:13" ht="11.25" customHeight="1" x14ac:dyDescent="0.4">
      <c r="A4628" s="250"/>
      <c r="B4628" s="262" t="s">
        <v>32</v>
      </c>
      <c r="C4628" s="14">
        <v>279</v>
      </c>
      <c r="D4628" s="14">
        <v>82</v>
      </c>
      <c r="E4628" s="14">
        <v>125</v>
      </c>
      <c r="F4628" s="14">
        <v>184</v>
      </c>
      <c r="G4628" s="14">
        <v>486</v>
      </c>
      <c r="H4628" s="100">
        <f>F16</f>
        <v>970</v>
      </c>
      <c r="I4628" s="121"/>
      <c r="J4628" s="140"/>
      <c r="K4628" s="140"/>
      <c r="L4628" s="117"/>
      <c r="M4628" s="117"/>
    </row>
    <row r="4629" spans="1:13" ht="11.25" customHeight="1" x14ac:dyDescent="0.4">
      <c r="A4629" s="250"/>
      <c r="B4629" s="263"/>
      <c r="C4629" s="62">
        <f>C4628/$H4628*100</f>
        <v>28.762886597938142</v>
      </c>
      <c r="D4629" s="62">
        <f>D4628/$H4628*100</f>
        <v>8.4536082474226806</v>
      </c>
      <c r="E4629" s="62">
        <f>E4628/$H4628*100</f>
        <v>12.886597938144329</v>
      </c>
      <c r="F4629" s="62">
        <f>F4628/$H4628*100</f>
        <v>18.969072164948454</v>
      </c>
      <c r="G4629" s="114">
        <f>G4628/$H4628*100</f>
        <v>50.103092783505154</v>
      </c>
      <c r="H4629" s="100"/>
      <c r="I4629" s="37"/>
      <c r="J4629" s="25"/>
      <c r="K4629" s="25"/>
      <c r="L4629" s="117"/>
      <c r="M4629" s="117"/>
    </row>
    <row r="4630" spans="1:13" ht="11.25" customHeight="1" x14ac:dyDescent="0.4">
      <c r="A4630" s="250"/>
      <c r="B4630" s="262" t="s">
        <v>33</v>
      </c>
      <c r="C4630" s="14">
        <v>0</v>
      </c>
      <c r="D4630" s="14">
        <v>0</v>
      </c>
      <c r="E4630" s="14">
        <v>0</v>
      </c>
      <c r="F4630" s="14">
        <v>0</v>
      </c>
      <c r="G4630" s="14">
        <v>0</v>
      </c>
      <c r="H4630" s="100">
        <f>F18</f>
        <v>1</v>
      </c>
      <c r="I4630" s="121"/>
      <c r="J4630" s="140"/>
      <c r="K4630" s="140"/>
      <c r="L4630" s="117"/>
      <c r="M4630" s="117"/>
    </row>
    <row r="4631" spans="1:13" ht="11.25" customHeight="1" x14ac:dyDescent="0.4">
      <c r="A4631" s="250"/>
      <c r="B4631" s="263"/>
      <c r="C4631" s="62">
        <f>C4630/$H4630*100</f>
        <v>0</v>
      </c>
      <c r="D4631" s="62">
        <f>D4630/$H4630*100</f>
        <v>0</v>
      </c>
      <c r="E4631" s="62">
        <f>E4630/$H4630*100</f>
        <v>0</v>
      </c>
      <c r="F4631" s="62">
        <f>F4630/$H4630*100</f>
        <v>0</v>
      </c>
      <c r="G4631" s="114">
        <f>G4630/$H4630*100</f>
        <v>0</v>
      </c>
      <c r="H4631" s="100"/>
      <c r="I4631" s="37"/>
      <c r="J4631" s="25"/>
      <c r="K4631" s="25"/>
      <c r="L4631" s="117"/>
      <c r="M4631" s="117"/>
    </row>
    <row r="4632" spans="1:13" ht="11.25" customHeight="1" x14ac:dyDescent="0.4">
      <c r="A4632" s="250"/>
      <c r="B4632" s="262" t="s">
        <v>259</v>
      </c>
      <c r="C4632" s="14">
        <v>2</v>
      </c>
      <c r="D4632" s="14">
        <v>1</v>
      </c>
      <c r="E4632" s="14">
        <v>2</v>
      </c>
      <c r="F4632" s="14">
        <v>1</v>
      </c>
      <c r="G4632" s="14">
        <v>14</v>
      </c>
      <c r="H4632" s="100">
        <f>F20</f>
        <v>18</v>
      </c>
      <c r="I4632" s="121"/>
      <c r="J4632" s="140"/>
      <c r="K4632" s="140"/>
      <c r="L4632" s="117"/>
      <c r="M4632" s="117"/>
    </row>
    <row r="4633" spans="1:13" ht="11.25" customHeight="1" x14ac:dyDescent="0.4">
      <c r="A4633" s="250"/>
      <c r="B4633" s="263"/>
      <c r="C4633" s="62">
        <f>C4632/$H4632*100</f>
        <v>11.111111111111111</v>
      </c>
      <c r="D4633" s="62">
        <f>D4632/$H4632*100</f>
        <v>5.5555555555555554</v>
      </c>
      <c r="E4633" s="62">
        <f>E4632/$H4632*100</f>
        <v>11.111111111111111</v>
      </c>
      <c r="F4633" s="62">
        <f>F4632/$H4632*100</f>
        <v>5.5555555555555554</v>
      </c>
      <c r="G4633" s="114">
        <f>G4632/$H4632*100</f>
        <v>77.777777777777786</v>
      </c>
      <c r="H4633" s="100"/>
      <c r="I4633" s="37"/>
      <c r="J4633" s="25"/>
      <c r="K4633" s="25"/>
      <c r="L4633" s="117"/>
      <c r="M4633" s="117"/>
    </row>
    <row r="4634" spans="1:13" ht="11.25" customHeight="1" x14ac:dyDescent="0.4">
      <c r="A4634" s="250"/>
      <c r="B4634" s="264" t="s">
        <v>260</v>
      </c>
      <c r="C4634" s="14">
        <v>0</v>
      </c>
      <c r="D4634" s="14">
        <v>0</v>
      </c>
      <c r="E4634" s="14">
        <v>0</v>
      </c>
      <c r="F4634" s="14">
        <v>0</v>
      </c>
      <c r="G4634" s="14">
        <v>1</v>
      </c>
      <c r="H4634" s="100">
        <f>F22</f>
        <v>2</v>
      </c>
      <c r="I4634" s="121"/>
      <c r="J4634" s="140"/>
      <c r="K4634" s="140"/>
      <c r="L4634" s="117"/>
      <c r="M4634" s="117"/>
    </row>
    <row r="4635" spans="1:13" ht="11.25" customHeight="1" x14ac:dyDescent="0.4">
      <c r="A4635" s="251"/>
      <c r="B4635" s="271"/>
      <c r="C4635" s="13">
        <f>C4634/$H4634*100</f>
        <v>0</v>
      </c>
      <c r="D4635" s="13">
        <f>D4634/$H4634*100</f>
        <v>0</v>
      </c>
      <c r="E4635" s="13">
        <f>E4634/$H4634*100</f>
        <v>0</v>
      </c>
      <c r="F4635" s="13">
        <f>F4634/$H4634*100</f>
        <v>0</v>
      </c>
      <c r="G4635" s="13">
        <f>G4634/$H4634*100</f>
        <v>50</v>
      </c>
      <c r="H4635" s="126"/>
      <c r="I4635" s="37"/>
      <c r="J4635" s="25"/>
      <c r="K4635" s="25"/>
      <c r="L4635" s="117"/>
      <c r="M4635" s="117"/>
    </row>
    <row r="4636" spans="1:13" ht="11.25" customHeight="1" x14ac:dyDescent="0.4">
      <c r="A4636" s="249" t="s">
        <v>39</v>
      </c>
      <c r="B4636" s="272" t="s">
        <v>41</v>
      </c>
      <c r="C4636" s="71">
        <v>12</v>
      </c>
      <c r="D4636" s="14">
        <v>2</v>
      </c>
      <c r="E4636" s="14">
        <v>5</v>
      </c>
      <c r="F4636" s="14">
        <v>12</v>
      </c>
      <c r="G4636" s="14">
        <v>26</v>
      </c>
      <c r="H4636" s="125">
        <f>F24</f>
        <v>50</v>
      </c>
      <c r="I4636" s="121"/>
      <c r="J4636" s="140"/>
      <c r="K4636" s="140"/>
      <c r="L4636" s="117"/>
      <c r="M4636" s="117"/>
    </row>
    <row r="4637" spans="1:13" ht="11.25" customHeight="1" x14ac:dyDescent="0.4">
      <c r="A4637" s="250"/>
      <c r="B4637" s="263"/>
      <c r="C4637" s="62">
        <f>C4636/$H4636*100</f>
        <v>24</v>
      </c>
      <c r="D4637" s="62">
        <f>D4636/$H4636*100</f>
        <v>4</v>
      </c>
      <c r="E4637" s="62">
        <f>E4636/$H4636*100</f>
        <v>10</v>
      </c>
      <c r="F4637" s="62">
        <f>F4636/$H4636*100</f>
        <v>24</v>
      </c>
      <c r="G4637" s="114">
        <f>G4636/$H4636*100</f>
        <v>52</v>
      </c>
      <c r="H4637" s="100"/>
      <c r="I4637" s="37"/>
      <c r="J4637" s="25"/>
      <c r="K4637" s="25"/>
      <c r="L4637" s="117"/>
      <c r="M4637" s="117"/>
    </row>
    <row r="4638" spans="1:13" ht="11.25" customHeight="1" x14ac:dyDescent="0.4">
      <c r="A4638" s="250"/>
      <c r="B4638" s="264" t="s">
        <v>42</v>
      </c>
      <c r="C4638" s="14">
        <v>33</v>
      </c>
      <c r="D4638" s="14">
        <v>11</v>
      </c>
      <c r="E4638" s="14">
        <v>10</v>
      </c>
      <c r="F4638" s="14">
        <v>34</v>
      </c>
      <c r="G4638" s="14">
        <v>48</v>
      </c>
      <c r="H4638" s="100">
        <f>F26</f>
        <v>107</v>
      </c>
      <c r="I4638" s="121"/>
      <c r="J4638" s="140"/>
      <c r="K4638" s="140"/>
      <c r="L4638" s="117"/>
      <c r="M4638" s="117"/>
    </row>
    <row r="4639" spans="1:13" ht="11.25" customHeight="1" x14ac:dyDescent="0.4">
      <c r="A4639" s="250"/>
      <c r="B4639" s="264"/>
      <c r="C4639" s="62">
        <f>C4638/$H4638*100</f>
        <v>30.841121495327101</v>
      </c>
      <c r="D4639" s="62">
        <f>D4638/$H4638*100</f>
        <v>10.2803738317757</v>
      </c>
      <c r="E4639" s="62">
        <f>E4638/$H4638*100</f>
        <v>9.3457943925233646</v>
      </c>
      <c r="F4639" s="62">
        <f>F4638/$H4638*100</f>
        <v>31.775700934579437</v>
      </c>
      <c r="G4639" s="114">
        <f>G4638/$H4638*100</f>
        <v>44.859813084112147</v>
      </c>
      <c r="H4639" s="100"/>
      <c r="I4639" s="37"/>
      <c r="J4639" s="25"/>
      <c r="K4639" s="25"/>
      <c r="L4639" s="117"/>
      <c r="M4639" s="117"/>
    </row>
    <row r="4640" spans="1:13" ht="11.25" customHeight="1" x14ac:dyDescent="0.4">
      <c r="A4640" s="250"/>
      <c r="B4640" s="262" t="s">
        <v>43</v>
      </c>
      <c r="C4640" s="14">
        <v>67</v>
      </c>
      <c r="D4640" s="14">
        <v>25</v>
      </c>
      <c r="E4640" s="14">
        <v>25</v>
      </c>
      <c r="F4640" s="14">
        <v>44</v>
      </c>
      <c r="G4640" s="14">
        <v>59</v>
      </c>
      <c r="H4640" s="100">
        <f>F28</f>
        <v>164</v>
      </c>
      <c r="I4640" s="121"/>
      <c r="J4640" s="140"/>
      <c r="K4640" s="140"/>
      <c r="L4640" s="117"/>
      <c r="M4640" s="117"/>
    </row>
    <row r="4641" spans="1:13" ht="11.25" customHeight="1" x14ac:dyDescent="0.4">
      <c r="A4641" s="250"/>
      <c r="B4641" s="263"/>
      <c r="C4641" s="62">
        <f>C4640/$H4640*100</f>
        <v>40.853658536585364</v>
      </c>
      <c r="D4641" s="62">
        <f>D4640/$H4640*100</f>
        <v>15.24390243902439</v>
      </c>
      <c r="E4641" s="62">
        <f>E4640/$H4640*100</f>
        <v>15.24390243902439</v>
      </c>
      <c r="F4641" s="62">
        <f>F4640/$H4640*100</f>
        <v>26.829268292682929</v>
      </c>
      <c r="G4641" s="114">
        <f>G4640/$H4640*100</f>
        <v>35.975609756097562</v>
      </c>
      <c r="H4641" s="100"/>
      <c r="I4641" s="37"/>
      <c r="J4641" s="25"/>
      <c r="K4641" s="25"/>
      <c r="L4641" s="117"/>
      <c r="M4641" s="117"/>
    </row>
    <row r="4642" spans="1:13" ht="11.25" customHeight="1" x14ac:dyDescent="0.4">
      <c r="A4642" s="250"/>
      <c r="B4642" s="264" t="s">
        <v>44</v>
      </c>
      <c r="C4642" s="14">
        <v>98</v>
      </c>
      <c r="D4642" s="14">
        <v>44</v>
      </c>
      <c r="E4642" s="14">
        <v>43</v>
      </c>
      <c r="F4642" s="14">
        <v>63</v>
      </c>
      <c r="G4642" s="14">
        <v>109</v>
      </c>
      <c r="H4642" s="100">
        <f>F30</f>
        <v>269</v>
      </c>
      <c r="I4642" s="121"/>
      <c r="J4642" s="140"/>
      <c r="K4642" s="140"/>
      <c r="L4642" s="117"/>
      <c r="M4642" s="117"/>
    </row>
    <row r="4643" spans="1:13" ht="11.25" customHeight="1" x14ac:dyDescent="0.4">
      <c r="A4643" s="250"/>
      <c r="B4643" s="264"/>
      <c r="C4643" s="62">
        <f>C4642/$H4642*100</f>
        <v>36.431226765799259</v>
      </c>
      <c r="D4643" s="62">
        <f>D4642/$H4642*100</f>
        <v>16.356877323420075</v>
      </c>
      <c r="E4643" s="62">
        <f>E4642/$H4642*100</f>
        <v>15.985130111524162</v>
      </c>
      <c r="F4643" s="62">
        <f>F4642/$H4642*100</f>
        <v>23.42007434944238</v>
      </c>
      <c r="G4643" s="114">
        <f>G4642/$H4642*100</f>
        <v>40.520446096654275</v>
      </c>
      <c r="H4643" s="100"/>
      <c r="I4643" s="37"/>
      <c r="J4643" s="25"/>
      <c r="K4643" s="25"/>
      <c r="L4643" s="117"/>
      <c r="M4643" s="117"/>
    </row>
    <row r="4644" spans="1:13" ht="11.25" customHeight="1" x14ac:dyDescent="0.4">
      <c r="A4644" s="250"/>
      <c r="B4644" s="262" t="s">
        <v>46</v>
      </c>
      <c r="C4644" s="14">
        <v>134</v>
      </c>
      <c r="D4644" s="14">
        <v>34</v>
      </c>
      <c r="E4644" s="14">
        <v>47</v>
      </c>
      <c r="F4644" s="14">
        <v>67</v>
      </c>
      <c r="G4644" s="14">
        <v>135</v>
      </c>
      <c r="H4644" s="100">
        <f>F32</f>
        <v>330</v>
      </c>
      <c r="I4644" s="121"/>
      <c r="J4644" s="140"/>
      <c r="K4644" s="140"/>
      <c r="L4644" s="117"/>
      <c r="M4644" s="117"/>
    </row>
    <row r="4645" spans="1:13" ht="11.25" customHeight="1" x14ac:dyDescent="0.4">
      <c r="A4645" s="250"/>
      <c r="B4645" s="263"/>
      <c r="C4645" s="62">
        <f>C4644/$H4644*100</f>
        <v>40.606060606060609</v>
      </c>
      <c r="D4645" s="62">
        <f>D4644/$H4644*100</f>
        <v>10.303030303030303</v>
      </c>
      <c r="E4645" s="62">
        <f>E4644/$H4644*100</f>
        <v>14.242424242424242</v>
      </c>
      <c r="F4645" s="62">
        <f>F4644/$H4644*100</f>
        <v>20.303030303030305</v>
      </c>
      <c r="G4645" s="114">
        <f>G4644/$H4644*100</f>
        <v>40.909090909090914</v>
      </c>
      <c r="H4645" s="100"/>
      <c r="I4645" s="37"/>
      <c r="J4645" s="25"/>
      <c r="K4645" s="25"/>
      <c r="L4645" s="117"/>
      <c r="M4645" s="117"/>
    </row>
    <row r="4646" spans="1:13" ht="11.25" customHeight="1" x14ac:dyDescent="0.4">
      <c r="A4646" s="250"/>
      <c r="B4646" s="264" t="s">
        <v>18</v>
      </c>
      <c r="C4646" s="14">
        <v>114</v>
      </c>
      <c r="D4646" s="14">
        <v>29</v>
      </c>
      <c r="E4646" s="14">
        <v>47</v>
      </c>
      <c r="F4646" s="14">
        <v>62</v>
      </c>
      <c r="G4646" s="14">
        <v>145</v>
      </c>
      <c r="H4646" s="100">
        <f>F34</f>
        <v>323</v>
      </c>
      <c r="I4646" s="121"/>
      <c r="J4646" s="140"/>
      <c r="K4646" s="140"/>
      <c r="L4646" s="117"/>
      <c r="M4646" s="117"/>
    </row>
    <row r="4647" spans="1:13" ht="11.25" customHeight="1" x14ac:dyDescent="0.4">
      <c r="A4647" s="250"/>
      <c r="B4647" s="264"/>
      <c r="C4647" s="62">
        <f>C4646/$H4646*100</f>
        <v>35.294117647058826</v>
      </c>
      <c r="D4647" s="62">
        <f>D4646/$H4646*100</f>
        <v>8.9783281733746119</v>
      </c>
      <c r="E4647" s="62">
        <f>E4646/$H4646*100</f>
        <v>14.551083591331269</v>
      </c>
      <c r="F4647" s="62">
        <f>F4646/$H4646*100</f>
        <v>19.195046439628484</v>
      </c>
      <c r="G4647" s="114">
        <f>G4646/$H4646*100</f>
        <v>44.891640866873068</v>
      </c>
      <c r="H4647" s="100"/>
      <c r="I4647" s="37"/>
      <c r="J4647" s="25"/>
      <c r="K4647" s="25"/>
      <c r="L4647" s="117"/>
      <c r="M4647" s="117"/>
    </row>
    <row r="4648" spans="1:13" ht="11.25" customHeight="1" x14ac:dyDescent="0.4">
      <c r="A4648" s="250"/>
      <c r="B4648" s="262" t="s">
        <v>7</v>
      </c>
      <c r="C4648" s="14">
        <v>129</v>
      </c>
      <c r="D4648" s="14">
        <v>32</v>
      </c>
      <c r="E4648" s="14">
        <v>55</v>
      </c>
      <c r="F4648" s="14">
        <v>87</v>
      </c>
      <c r="G4648" s="14">
        <v>285</v>
      </c>
      <c r="H4648" s="100">
        <f>F36</f>
        <v>530</v>
      </c>
      <c r="I4648" s="121"/>
      <c r="J4648" s="140"/>
      <c r="K4648" s="140"/>
      <c r="L4648" s="117"/>
      <c r="M4648" s="117"/>
    </row>
    <row r="4649" spans="1:13" ht="11.25" customHeight="1" x14ac:dyDescent="0.4">
      <c r="A4649" s="250"/>
      <c r="B4649" s="263"/>
      <c r="C4649" s="62">
        <f>C4648/$H4648*100</f>
        <v>24.339622641509433</v>
      </c>
      <c r="D4649" s="62">
        <f>D4648/$H4648*100</f>
        <v>6.0377358490566042</v>
      </c>
      <c r="E4649" s="62">
        <f>E4648/$H4648*100</f>
        <v>10.377358490566039</v>
      </c>
      <c r="F4649" s="62">
        <f>F4648/$H4648*100</f>
        <v>16.415094339622641</v>
      </c>
      <c r="G4649" s="114">
        <f>G4648/$H4648*100</f>
        <v>53.773584905660378</v>
      </c>
      <c r="H4649" s="100"/>
      <c r="I4649" s="37"/>
      <c r="J4649" s="25"/>
      <c r="K4649" s="25"/>
      <c r="L4649" s="117"/>
      <c r="M4649" s="117"/>
    </row>
    <row r="4650" spans="1:13" ht="11.25" customHeight="1" x14ac:dyDescent="0.4">
      <c r="A4650" s="250"/>
      <c r="B4650" s="264" t="s">
        <v>48</v>
      </c>
      <c r="C4650" s="14">
        <v>1</v>
      </c>
      <c r="D4650" s="14">
        <v>0</v>
      </c>
      <c r="E4650" s="14">
        <v>1</v>
      </c>
      <c r="F4650" s="14">
        <v>0</v>
      </c>
      <c r="G4650" s="14">
        <v>3</v>
      </c>
      <c r="H4650" s="100">
        <f>F38</f>
        <v>5</v>
      </c>
      <c r="I4650" s="121"/>
      <c r="J4650" s="140"/>
      <c r="K4650" s="140"/>
      <c r="L4650" s="117"/>
      <c r="M4650" s="117"/>
    </row>
    <row r="4651" spans="1:13" ht="11.25" customHeight="1" x14ac:dyDescent="0.4">
      <c r="A4651" s="251"/>
      <c r="B4651" s="271"/>
      <c r="C4651" s="13">
        <f>C4650/$H4650*100</f>
        <v>20</v>
      </c>
      <c r="D4651" s="13">
        <f>D4650/$H4650*100</f>
        <v>0</v>
      </c>
      <c r="E4651" s="13">
        <f>E4650/$H4650*100</f>
        <v>20</v>
      </c>
      <c r="F4651" s="13">
        <f>F4650/$H4650*100</f>
        <v>0</v>
      </c>
      <c r="G4651" s="13">
        <f>G4650/$H4650*100</f>
        <v>60</v>
      </c>
      <c r="H4651" s="126"/>
      <c r="I4651" s="37"/>
      <c r="J4651" s="25"/>
      <c r="K4651" s="25"/>
      <c r="L4651" s="117"/>
      <c r="M4651" s="117"/>
    </row>
    <row r="4652" spans="1:13" ht="11.25" customHeight="1" x14ac:dyDescent="0.4">
      <c r="A4652" s="252" t="s">
        <v>6</v>
      </c>
      <c r="B4652" s="272" t="s">
        <v>54</v>
      </c>
      <c r="C4652" s="71">
        <v>48</v>
      </c>
      <c r="D4652" s="14">
        <v>13</v>
      </c>
      <c r="E4652" s="14">
        <v>16</v>
      </c>
      <c r="F4652" s="14">
        <v>29</v>
      </c>
      <c r="G4652" s="14">
        <v>82</v>
      </c>
      <c r="H4652" s="125">
        <f>F40</f>
        <v>170</v>
      </c>
      <c r="I4652" s="121"/>
      <c r="J4652" s="140"/>
      <c r="K4652" s="140"/>
      <c r="L4652" s="117"/>
      <c r="M4652" s="117"/>
    </row>
    <row r="4653" spans="1:13" ht="11.25" customHeight="1" x14ac:dyDescent="0.4">
      <c r="A4653" s="253"/>
      <c r="B4653" s="263"/>
      <c r="C4653" s="62">
        <f>C4652/$H4652*100</f>
        <v>28.235294117647058</v>
      </c>
      <c r="D4653" s="62">
        <f>D4652/$H4652*100</f>
        <v>7.6470588235294121</v>
      </c>
      <c r="E4653" s="62">
        <f>E4652/$H4652*100</f>
        <v>9.4117647058823533</v>
      </c>
      <c r="F4653" s="62">
        <f>F4652/$H4652*100</f>
        <v>17.058823529411764</v>
      </c>
      <c r="G4653" s="114">
        <f>G4652/$H4652*100</f>
        <v>48.235294117647058</v>
      </c>
      <c r="H4653" s="100"/>
      <c r="I4653" s="37"/>
      <c r="J4653" s="25"/>
      <c r="K4653" s="25"/>
      <c r="L4653" s="117"/>
      <c r="M4653" s="117"/>
    </row>
    <row r="4654" spans="1:13" ht="11.25" customHeight="1" x14ac:dyDescent="0.4">
      <c r="A4654" s="253"/>
      <c r="B4654" s="264" t="s">
        <v>56</v>
      </c>
      <c r="C4654" s="14">
        <v>50</v>
      </c>
      <c r="D4654" s="14">
        <v>15</v>
      </c>
      <c r="E4654" s="14">
        <v>26</v>
      </c>
      <c r="F4654" s="14">
        <v>26</v>
      </c>
      <c r="G4654" s="14">
        <v>59</v>
      </c>
      <c r="H4654" s="100">
        <f>F42</f>
        <v>132</v>
      </c>
      <c r="I4654" s="121"/>
      <c r="J4654" s="140"/>
      <c r="K4654" s="140"/>
      <c r="L4654" s="117"/>
      <c r="M4654" s="117"/>
    </row>
    <row r="4655" spans="1:13" ht="11.25" customHeight="1" x14ac:dyDescent="0.4">
      <c r="A4655" s="253"/>
      <c r="B4655" s="264"/>
      <c r="C4655" s="62">
        <f>C4654/$H4654*100</f>
        <v>37.878787878787875</v>
      </c>
      <c r="D4655" s="62">
        <f>D4654/$H4654*100</f>
        <v>11.363636363636363</v>
      </c>
      <c r="E4655" s="62">
        <f>E4654/$H4654*100</f>
        <v>19.696969696969695</v>
      </c>
      <c r="F4655" s="62">
        <f>F4654/$H4654*100</f>
        <v>19.696969696969695</v>
      </c>
      <c r="G4655" s="114">
        <f>G4654/$H4654*100</f>
        <v>44.696969696969695</v>
      </c>
      <c r="H4655" s="100"/>
      <c r="I4655" s="37"/>
      <c r="J4655" s="25"/>
      <c r="K4655" s="25"/>
      <c r="L4655" s="117"/>
      <c r="M4655" s="117"/>
    </row>
    <row r="4656" spans="1:13" ht="11.25" customHeight="1" x14ac:dyDescent="0.4">
      <c r="A4656" s="253"/>
      <c r="B4656" s="262" t="s">
        <v>3</v>
      </c>
      <c r="C4656" s="14">
        <v>303</v>
      </c>
      <c r="D4656" s="14">
        <v>97</v>
      </c>
      <c r="E4656" s="14">
        <v>114</v>
      </c>
      <c r="F4656" s="14">
        <v>197</v>
      </c>
      <c r="G4656" s="14">
        <v>290</v>
      </c>
      <c r="H4656" s="100">
        <f>F44</f>
        <v>770</v>
      </c>
      <c r="I4656" s="121"/>
      <c r="J4656" s="140"/>
      <c r="K4656" s="140"/>
      <c r="L4656" s="117"/>
      <c r="M4656" s="117"/>
    </row>
    <row r="4657" spans="1:13" ht="11.25" customHeight="1" x14ac:dyDescent="0.4">
      <c r="A4657" s="253"/>
      <c r="B4657" s="263"/>
      <c r="C4657" s="62">
        <f>C4656/$H4656*100</f>
        <v>39.350649350649356</v>
      </c>
      <c r="D4657" s="62">
        <f>D4656/$H4656*100</f>
        <v>12.597402597402596</v>
      </c>
      <c r="E4657" s="62">
        <f>E4656/$H4656*100</f>
        <v>14.805194805194805</v>
      </c>
      <c r="F4657" s="62">
        <f>F4656/$H4656*100</f>
        <v>25.584415584415581</v>
      </c>
      <c r="G4657" s="114">
        <f>G4656/$H4656*100</f>
        <v>37.662337662337663</v>
      </c>
      <c r="H4657" s="100"/>
      <c r="I4657" s="37"/>
      <c r="J4657" s="25"/>
      <c r="K4657" s="25"/>
      <c r="L4657" s="117"/>
      <c r="M4657" s="117"/>
    </row>
    <row r="4658" spans="1:13" ht="11.25" customHeight="1" x14ac:dyDescent="0.4">
      <c r="A4658" s="253"/>
      <c r="B4658" s="264" t="s">
        <v>50</v>
      </c>
      <c r="C4658" s="14">
        <v>33</v>
      </c>
      <c r="D4658" s="14">
        <v>6</v>
      </c>
      <c r="E4658" s="14">
        <v>15</v>
      </c>
      <c r="F4658" s="14">
        <v>24</v>
      </c>
      <c r="G4658" s="14">
        <v>70</v>
      </c>
      <c r="H4658" s="100">
        <f>F46</f>
        <v>128</v>
      </c>
      <c r="I4658" s="121"/>
      <c r="J4658" s="140"/>
      <c r="K4658" s="140"/>
      <c r="L4658" s="117"/>
      <c r="M4658" s="117"/>
    </row>
    <row r="4659" spans="1:13" ht="11.25" customHeight="1" x14ac:dyDescent="0.4">
      <c r="A4659" s="253"/>
      <c r="B4659" s="264"/>
      <c r="C4659" s="62">
        <f>C4658/$H4658*100</f>
        <v>25.78125</v>
      </c>
      <c r="D4659" s="62">
        <f>D4658/$H4658*100</f>
        <v>4.6875</v>
      </c>
      <c r="E4659" s="62">
        <f>E4658/$H4658*100</f>
        <v>11.71875</v>
      </c>
      <c r="F4659" s="62">
        <f>F4658/$H4658*100</f>
        <v>18.75</v>
      </c>
      <c r="G4659" s="114">
        <f>G4658/$H4658*100</f>
        <v>54.6875</v>
      </c>
      <c r="H4659" s="100"/>
      <c r="I4659" s="37"/>
      <c r="J4659" s="25"/>
      <c r="K4659" s="25"/>
      <c r="L4659" s="117"/>
      <c r="M4659" s="117"/>
    </row>
    <row r="4660" spans="1:13" ht="11.25" customHeight="1" x14ac:dyDescent="0.4">
      <c r="A4660" s="253"/>
      <c r="B4660" s="262" t="s">
        <v>51</v>
      </c>
      <c r="C4660" s="14">
        <v>14</v>
      </c>
      <c r="D4660" s="14">
        <v>4</v>
      </c>
      <c r="E4660" s="14">
        <v>8</v>
      </c>
      <c r="F4660" s="14">
        <v>16</v>
      </c>
      <c r="G4660" s="14">
        <v>30</v>
      </c>
      <c r="H4660" s="100">
        <f>F48</f>
        <v>62</v>
      </c>
      <c r="I4660" s="121"/>
      <c r="J4660" s="140"/>
      <c r="K4660" s="140"/>
      <c r="L4660" s="117"/>
      <c r="M4660" s="117"/>
    </row>
    <row r="4661" spans="1:13" ht="11.25" customHeight="1" x14ac:dyDescent="0.4">
      <c r="A4661" s="253"/>
      <c r="B4661" s="263"/>
      <c r="C4661" s="62">
        <f>C4660/$H4660*100</f>
        <v>22.58064516129032</v>
      </c>
      <c r="D4661" s="62">
        <f>D4660/$H4660*100</f>
        <v>6.4516129032258061</v>
      </c>
      <c r="E4661" s="62">
        <f>E4660/$H4660*100</f>
        <v>12.903225806451612</v>
      </c>
      <c r="F4661" s="62">
        <f>F4660/$H4660*100</f>
        <v>25.806451612903224</v>
      </c>
      <c r="G4661" s="114">
        <f>G4660/$H4660*100</f>
        <v>48.387096774193552</v>
      </c>
      <c r="H4661" s="100"/>
      <c r="I4661" s="37"/>
      <c r="J4661" s="25"/>
      <c r="K4661" s="25"/>
      <c r="L4661" s="117"/>
      <c r="M4661" s="117"/>
    </row>
    <row r="4662" spans="1:13" ht="11.25" customHeight="1" x14ac:dyDescent="0.4">
      <c r="A4662" s="253"/>
      <c r="B4662" s="264" t="s">
        <v>61</v>
      </c>
      <c r="C4662" s="14">
        <v>120</v>
      </c>
      <c r="D4662" s="14">
        <v>32</v>
      </c>
      <c r="E4662" s="14">
        <v>47</v>
      </c>
      <c r="F4662" s="14">
        <v>65</v>
      </c>
      <c r="G4662" s="14">
        <v>226</v>
      </c>
      <c r="H4662" s="100">
        <f>F50</f>
        <v>422</v>
      </c>
      <c r="I4662" s="121"/>
      <c r="J4662" s="140"/>
      <c r="K4662" s="140"/>
      <c r="L4662" s="6"/>
      <c r="M4662" s="6"/>
    </row>
    <row r="4663" spans="1:13" ht="11.25" customHeight="1" x14ac:dyDescent="0.4">
      <c r="A4663" s="253"/>
      <c r="B4663" s="264"/>
      <c r="C4663" s="62">
        <f>C4662/$H4662*100</f>
        <v>28.436018957345972</v>
      </c>
      <c r="D4663" s="62">
        <f>D4662/$H4662*100</f>
        <v>7.5829383886255926</v>
      </c>
      <c r="E4663" s="62">
        <f>E4662/$H4662*100</f>
        <v>11.137440758293838</v>
      </c>
      <c r="F4663" s="62">
        <f>F4662/$H4662*100</f>
        <v>15.402843601895736</v>
      </c>
      <c r="G4663" s="114">
        <f>G4662/$H4662*100</f>
        <v>53.554502369668242</v>
      </c>
      <c r="H4663" s="100"/>
      <c r="I4663" s="37"/>
      <c r="J4663" s="25"/>
      <c r="K4663" s="25"/>
      <c r="L4663" s="6"/>
      <c r="M4663" s="6"/>
    </row>
    <row r="4664" spans="1:13" ht="11.25" customHeight="1" x14ac:dyDescent="0.4">
      <c r="A4664" s="253"/>
      <c r="B4664" s="262" t="s">
        <v>33</v>
      </c>
      <c r="C4664" s="14">
        <v>19</v>
      </c>
      <c r="D4664" s="14">
        <v>9</v>
      </c>
      <c r="E4664" s="14">
        <v>6</v>
      </c>
      <c r="F4664" s="14">
        <v>12</v>
      </c>
      <c r="G4664" s="14">
        <v>48</v>
      </c>
      <c r="H4664" s="100">
        <f>F52</f>
        <v>83</v>
      </c>
      <c r="I4664" s="121"/>
      <c r="J4664" s="140"/>
      <c r="K4664" s="140"/>
      <c r="L4664" s="6"/>
      <c r="M4664" s="6"/>
    </row>
    <row r="4665" spans="1:13" ht="11.25" customHeight="1" x14ac:dyDescent="0.4">
      <c r="A4665" s="253"/>
      <c r="B4665" s="263"/>
      <c r="C4665" s="62">
        <f>C4664/$H4664*100</f>
        <v>22.891566265060241</v>
      </c>
      <c r="D4665" s="62">
        <f>D4664/$H4664*100</f>
        <v>10.843373493975903</v>
      </c>
      <c r="E4665" s="62">
        <f>E4664/$H4664*100</f>
        <v>7.2289156626506017</v>
      </c>
      <c r="F4665" s="62">
        <f>F4664/$H4664*100</f>
        <v>14.457831325301203</v>
      </c>
      <c r="G4665" s="114">
        <f>G4664/$H4664*100</f>
        <v>57.831325301204814</v>
      </c>
      <c r="H4665" s="100"/>
      <c r="I4665" s="37"/>
      <c r="J4665" s="25"/>
      <c r="K4665" s="25"/>
      <c r="L4665" s="6"/>
      <c r="M4665" s="6"/>
    </row>
    <row r="4666" spans="1:13" ht="11.25" customHeight="1" x14ac:dyDescent="0.4">
      <c r="A4666" s="253"/>
      <c r="B4666" s="264" t="s">
        <v>48</v>
      </c>
      <c r="C4666" s="14">
        <v>1</v>
      </c>
      <c r="D4666" s="14">
        <v>1</v>
      </c>
      <c r="E4666" s="14">
        <v>1</v>
      </c>
      <c r="F4666" s="14">
        <v>0</v>
      </c>
      <c r="G4666" s="14">
        <v>5</v>
      </c>
      <c r="H4666" s="100">
        <f>F54</f>
        <v>11</v>
      </c>
      <c r="I4666" s="121"/>
      <c r="J4666" s="140"/>
      <c r="K4666" s="140"/>
      <c r="L4666" s="6"/>
      <c r="M4666" s="6"/>
    </row>
    <row r="4667" spans="1:13" ht="11.25" customHeight="1" x14ac:dyDescent="0.4">
      <c r="A4667" s="254"/>
      <c r="B4667" s="271"/>
      <c r="C4667" s="13">
        <f>C4666/$H4666*100</f>
        <v>9.0909090909090917</v>
      </c>
      <c r="D4667" s="13">
        <f>D4666/$H4666*100</f>
        <v>9.0909090909090917</v>
      </c>
      <c r="E4667" s="13">
        <f>E4666/$H4666*100</f>
        <v>9.0909090909090917</v>
      </c>
      <c r="F4667" s="13">
        <f>F4666/$H4666*100</f>
        <v>0</v>
      </c>
      <c r="G4667" s="13">
        <f>G4666/$H4666*100</f>
        <v>45.454545454545453</v>
      </c>
      <c r="H4667" s="126"/>
      <c r="I4667" s="37"/>
      <c r="J4667" s="25"/>
      <c r="K4667" s="25"/>
      <c r="L4667" s="6"/>
      <c r="M4667" s="6"/>
    </row>
    <row r="4668" spans="1:13" ht="11.25" customHeight="1" x14ac:dyDescent="0.4">
      <c r="A4668" s="249" t="s">
        <v>21</v>
      </c>
      <c r="B4668" s="272" t="s">
        <v>65</v>
      </c>
      <c r="C4668" s="71">
        <v>75</v>
      </c>
      <c r="D4668" s="14">
        <v>16</v>
      </c>
      <c r="E4668" s="14">
        <v>32</v>
      </c>
      <c r="F4668" s="14">
        <v>63</v>
      </c>
      <c r="G4668" s="14">
        <v>151</v>
      </c>
      <c r="H4668" s="125">
        <f>F56</f>
        <v>282</v>
      </c>
      <c r="I4668" s="121"/>
      <c r="J4668" s="140"/>
      <c r="K4668" s="140"/>
      <c r="L4668" s="239"/>
      <c r="M4668" s="6"/>
    </row>
    <row r="4669" spans="1:13" ht="11.25" customHeight="1" x14ac:dyDescent="0.4">
      <c r="A4669" s="250"/>
      <c r="B4669" s="263"/>
      <c r="C4669" s="62">
        <f>C4668/$H4668*100</f>
        <v>26.595744680851062</v>
      </c>
      <c r="D4669" s="62">
        <f>D4668/$H4668*100</f>
        <v>5.6737588652482271</v>
      </c>
      <c r="E4669" s="62">
        <f>E4668/$H4668*100</f>
        <v>11.347517730496454</v>
      </c>
      <c r="F4669" s="62">
        <f>F4668/$H4668*100</f>
        <v>22.340425531914892</v>
      </c>
      <c r="G4669" s="114">
        <f>G4668/$H4668*100</f>
        <v>53.546099290780148</v>
      </c>
      <c r="H4669" s="100"/>
      <c r="I4669" s="37"/>
      <c r="J4669" s="25"/>
      <c r="K4669" s="25"/>
      <c r="L4669" s="6"/>
      <c r="M4669" s="6"/>
    </row>
    <row r="4670" spans="1:13" ht="11.25" customHeight="1" x14ac:dyDescent="0.4">
      <c r="A4670" s="250"/>
      <c r="B4670" s="264" t="s">
        <v>67</v>
      </c>
      <c r="C4670" s="14">
        <v>113</v>
      </c>
      <c r="D4670" s="14">
        <v>34</v>
      </c>
      <c r="E4670" s="14">
        <v>36</v>
      </c>
      <c r="F4670" s="14">
        <v>69</v>
      </c>
      <c r="G4670" s="14">
        <v>147</v>
      </c>
      <c r="H4670" s="100">
        <f>F58</f>
        <v>324</v>
      </c>
      <c r="I4670" s="121"/>
      <c r="J4670" s="140"/>
      <c r="K4670" s="140"/>
      <c r="L4670" s="6"/>
      <c r="M4670" s="6"/>
    </row>
    <row r="4671" spans="1:13" ht="11.25" customHeight="1" x14ac:dyDescent="0.4">
      <c r="A4671" s="250"/>
      <c r="B4671" s="264"/>
      <c r="C4671" s="62">
        <f>C4670/$H4670*100</f>
        <v>34.876543209876544</v>
      </c>
      <c r="D4671" s="62">
        <f>D4670/$H4670*100</f>
        <v>10.493827160493826</v>
      </c>
      <c r="E4671" s="62">
        <f>E4670/$H4670*100</f>
        <v>11.111111111111111</v>
      </c>
      <c r="F4671" s="62">
        <f>F4670/$H4670*100</f>
        <v>21.296296296296298</v>
      </c>
      <c r="G4671" s="114">
        <f>G4670/$H4670*100</f>
        <v>45.370370370370374</v>
      </c>
      <c r="H4671" s="100"/>
      <c r="I4671" s="37"/>
      <c r="J4671" s="25"/>
      <c r="K4671" s="25"/>
      <c r="L4671" s="6"/>
      <c r="M4671" s="6"/>
    </row>
    <row r="4672" spans="1:13" ht="11.25" customHeight="1" x14ac:dyDescent="0.4">
      <c r="A4672" s="250"/>
      <c r="B4672" s="262" t="s">
        <v>69</v>
      </c>
      <c r="C4672" s="14">
        <v>295</v>
      </c>
      <c r="D4672" s="14">
        <v>92</v>
      </c>
      <c r="E4672" s="14">
        <v>118</v>
      </c>
      <c r="F4672" s="14">
        <v>170</v>
      </c>
      <c r="G4672" s="14">
        <v>347</v>
      </c>
      <c r="H4672" s="100">
        <f>F60</f>
        <v>825</v>
      </c>
      <c r="I4672" s="121"/>
      <c r="J4672" s="140"/>
      <c r="K4672" s="140"/>
      <c r="L4672" s="117"/>
      <c r="M4672" s="117"/>
    </row>
    <row r="4673" spans="1:13" ht="11.25" customHeight="1" x14ac:dyDescent="0.4">
      <c r="A4673" s="250"/>
      <c r="B4673" s="263"/>
      <c r="C4673" s="62">
        <f>C4672/$H4672*100</f>
        <v>35.757575757575758</v>
      </c>
      <c r="D4673" s="62">
        <f>D4672/$H4672*100</f>
        <v>11.15151515151515</v>
      </c>
      <c r="E4673" s="62">
        <f>E4672/$H4672*100</f>
        <v>14.303030303030303</v>
      </c>
      <c r="F4673" s="62">
        <f>F4672/$H4672*100</f>
        <v>20.606060606060606</v>
      </c>
      <c r="G4673" s="114">
        <f>G4672/$H4672*100</f>
        <v>42.060606060606062</v>
      </c>
      <c r="H4673" s="100"/>
      <c r="I4673" s="37"/>
      <c r="J4673" s="25"/>
      <c r="K4673" s="25"/>
      <c r="L4673" s="6"/>
      <c r="M4673" s="6"/>
    </row>
    <row r="4674" spans="1:13" ht="11.25" customHeight="1" x14ac:dyDescent="0.4">
      <c r="A4674" s="250"/>
      <c r="B4674" s="264" t="s">
        <v>70</v>
      </c>
      <c r="C4674" s="14">
        <v>77</v>
      </c>
      <c r="D4674" s="14">
        <v>23</v>
      </c>
      <c r="E4674" s="14">
        <v>28</v>
      </c>
      <c r="F4674" s="14">
        <v>50</v>
      </c>
      <c r="G4674" s="14">
        <v>102</v>
      </c>
      <c r="H4674" s="100">
        <f>F62</f>
        <v>225</v>
      </c>
      <c r="I4674" s="121"/>
      <c r="J4674" s="140"/>
      <c r="K4674" s="140"/>
      <c r="L4674" s="6"/>
      <c r="M4674" s="6"/>
    </row>
    <row r="4675" spans="1:13" ht="11.25" customHeight="1" x14ac:dyDescent="0.4">
      <c r="A4675" s="250"/>
      <c r="B4675" s="264"/>
      <c r="C4675" s="62">
        <f>C4674/$H4674*100</f>
        <v>34.222222222222221</v>
      </c>
      <c r="D4675" s="62">
        <f>D4674/$H4674*100</f>
        <v>10.222222222222223</v>
      </c>
      <c r="E4675" s="62">
        <f>E4674/$H4674*100</f>
        <v>12.444444444444445</v>
      </c>
      <c r="F4675" s="62">
        <f>F4674/$H4674*100</f>
        <v>22.222222222222221</v>
      </c>
      <c r="G4675" s="114">
        <f>G4674/$H4674*100</f>
        <v>45.333333333333329</v>
      </c>
      <c r="H4675" s="100"/>
      <c r="I4675" s="37"/>
      <c r="J4675" s="25"/>
      <c r="K4675" s="25"/>
      <c r="L4675" s="6"/>
      <c r="M4675" s="6"/>
    </row>
    <row r="4676" spans="1:13" ht="11.25" customHeight="1" x14ac:dyDescent="0.4">
      <c r="A4676" s="250"/>
      <c r="B4676" s="262" t="s">
        <v>72</v>
      </c>
      <c r="C4676" s="14">
        <v>28</v>
      </c>
      <c r="D4676" s="14">
        <v>11</v>
      </c>
      <c r="E4676" s="14">
        <v>17</v>
      </c>
      <c r="F4676" s="14">
        <v>17</v>
      </c>
      <c r="G4676" s="14">
        <v>58</v>
      </c>
      <c r="H4676" s="100">
        <f>F64</f>
        <v>109</v>
      </c>
      <c r="I4676" s="121"/>
      <c r="J4676" s="140"/>
      <c r="K4676" s="140"/>
      <c r="L4676" s="6"/>
      <c r="M4676" s="6"/>
    </row>
    <row r="4677" spans="1:13" ht="11.25" customHeight="1" x14ac:dyDescent="0.4">
      <c r="A4677" s="250"/>
      <c r="B4677" s="263"/>
      <c r="C4677" s="62">
        <f>C4676/$H4676*100</f>
        <v>25.688073394495415</v>
      </c>
      <c r="D4677" s="62">
        <f>D4676/$H4676*100</f>
        <v>10.091743119266056</v>
      </c>
      <c r="E4677" s="62">
        <f>E4676/$H4676*100</f>
        <v>15.596330275229359</v>
      </c>
      <c r="F4677" s="62">
        <f>F4676/$H4676*100</f>
        <v>15.596330275229359</v>
      </c>
      <c r="G4677" s="114">
        <f>G4676/$H4676*100</f>
        <v>53.211009174311933</v>
      </c>
      <c r="H4677" s="100"/>
      <c r="I4677" s="37"/>
      <c r="J4677" s="25"/>
      <c r="K4677" s="25"/>
      <c r="L4677" s="6"/>
      <c r="M4677" s="6"/>
    </row>
    <row r="4678" spans="1:13" ht="11.25" customHeight="1" x14ac:dyDescent="0.4">
      <c r="A4678" s="250"/>
      <c r="B4678" s="264" t="s">
        <v>48</v>
      </c>
      <c r="C4678" s="14">
        <v>0</v>
      </c>
      <c r="D4678" s="14">
        <v>1</v>
      </c>
      <c r="E4678" s="14">
        <v>2</v>
      </c>
      <c r="F4678" s="14">
        <v>0</v>
      </c>
      <c r="G4678" s="14">
        <v>5</v>
      </c>
      <c r="H4678" s="100">
        <f>F66</f>
        <v>13</v>
      </c>
      <c r="I4678" s="121"/>
      <c r="J4678" s="140"/>
      <c r="K4678" s="140"/>
      <c r="L4678" s="6"/>
      <c r="M4678" s="6"/>
    </row>
    <row r="4679" spans="1:13" ht="11.25" customHeight="1" x14ac:dyDescent="0.4">
      <c r="A4679" s="251"/>
      <c r="B4679" s="271"/>
      <c r="C4679" s="13">
        <f>C4678/$H4678*100</f>
        <v>0</v>
      </c>
      <c r="D4679" s="13">
        <f>D4678/$H4678*100</f>
        <v>7.6923076923076925</v>
      </c>
      <c r="E4679" s="13">
        <f>E4678/$H4678*100</f>
        <v>15.384615384615385</v>
      </c>
      <c r="F4679" s="13">
        <f>F4678/$H4678*100</f>
        <v>0</v>
      </c>
      <c r="G4679" s="13">
        <f>G4678/$H4678*100</f>
        <v>38.461538461538467</v>
      </c>
      <c r="H4679" s="126"/>
      <c r="I4679" s="37"/>
      <c r="J4679" s="25"/>
      <c r="K4679" s="25"/>
      <c r="L4679" s="6"/>
      <c r="M4679" s="6"/>
    </row>
    <row r="4680" spans="1:13" ht="11.25" customHeight="1" x14ac:dyDescent="0.4"/>
    <row r="4681" spans="1:13" ht="11.25" customHeight="1" x14ac:dyDescent="0.4"/>
    <row r="4682" spans="1:13" ht="11.25" customHeight="1" x14ac:dyDescent="0.4"/>
    <row r="4683" spans="1:13" ht="11.25" customHeight="1" x14ac:dyDescent="0.4"/>
    <row r="4684" spans="1:13" ht="11.25" customHeight="1" x14ac:dyDescent="0.4"/>
    <row r="4685" spans="1:13" ht="11.25" customHeight="1" x14ac:dyDescent="0.4"/>
  </sheetData>
  <mergeCells count="2906">
    <mergeCell ref="I72:I73"/>
    <mergeCell ref="A74:B75"/>
    <mergeCell ref="B76:B77"/>
    <mergeCell ref="B78:B79"/>
    <mergeCell ref="B80:B81"/>
    <mergeCell ref="B374:B375"/>
    <mergeCell ref="B376:B377"/>
    <mergeCell ref="B378:B379"/>
    <mergeCell ref="B380:B381"/>
    <mergeCell ref="B382:B383"/>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B128:B129"/>
    <mergeCell ref="B130:B131"/>
    <mergeCell ref="B132:B133"/>
    <mergeCell ref="B134:B135"/>
    <mergeCell ref="A1:L1"/>
    <mergeCell ref="A2:L2"/>
    <mergeCell ref="A3:B3"/>
    <mergeCell ref="A71:L71"/>
    <mergeCell ref="A72:B72"/>
    <mergeCell ref="A73:B73"/>
    <mergeCell ref="A140:L140"/>
    <mergeCell ref="A141:L141"/>
    <mergeCell ref="A142:B142"/>
    <mergeCell ref="A210:L210"/>
    <mergeCell ref="A211:B211"/>
    <mergeCell ref="A212:B212"/>
    <mergeCell ref="A280:L280"/>
    <mergeCell ref="A281:B281"/>
    <mergeCell ref="A282:B282"/>
    <mergeCell ref="A349:L349"/>
    <mergeCell ref="A350:L350"/>
    <mergeCell ref="B50:B51"/>
    <mergeCell ref="B52:B53"/>
    <mergeCell ref="B54:B55"/>
    <mergeCell ref="B38:B39"/>
    <mergeCell ref="B40:B41"/>
    <mergeCell ref="B42:B43"/>
    <mergeCell ref="B44:B45"/>
    <mergeCell ref="B46:B47"/>
    <mergeCell ref="B56:B57"/>
    <mergeCell ref="B58:B59"/>
    <mergeCell ref="B60:B61"/>
    <mergeCell ref="B62:B63"/>
    <mergeCell ref="B64:B65"/>
    <mergeCell ref="B66:B67"/>
    <mergeCell ref="H72:H73"/>
    <mergeCell ref="B816:B817"/>
    <mergeCell ref="B818:B819"/>
    <mergeCell ref="A351:B351"/>
    <mergeCell ref="A419:L419"/>
    <mergeCell ref="A420:B420"/>
    <mergeCell ref="A421:B421"/>
    <mergeCell ref="A489:L489"/>
    <mergeCell ref="A490:B490"/>
    <mergeCell ref="A557:L557"/>
    <mergeCell ref="A558:L558"/>
    <mergeCell ref="A559:B559"/>
    <mergeCell ref="A560:B560"/>
    <mergeCell ref="A628:L628"/>
    <mergeCell ref="A629:B629"/>
    <mergeCell ref="A630:B630"/>
    <mergeCell ref="A698:L698"/>
    <mergeCell ref="A699:B699"/>
    <mergeCell ref="A700:B700"/>
    <mergeCell ref="A767:L767"/>
    <mergeCell ref="B368:B369"/>
    <mergeCell ref="B370:B371"/>
    <mergeCell ref="B372:B373"/>
    <mergeCell ref="B384:B385"/>
    <mergeCell ref="B386:B387"/>
    <mergeCell ref="B388:B389"/>
    <mergeCell ref="B390:B391"/>
    <mergeCell ref="B392:B393"/>
    <mergeCell ref="B394:B395"/>
    <mergeCell ref="B396:B397"/>
    <mergeCell ref="B412:B413"/>
    <mergeCell ref="B414:B415"/>
    <mergeCell ref="H420:H421"/>
    <mergeCell ref="B1682:B1683"/>
    <mergeCell ref="B1684:B1685"/>
    <mergeCell ref="B1686:B1687"/>
    <mergeCell ref="B1688:B1689"/>
    <mergeCell ref="B1690:B1691"/>
    <mergeCell ref="B1692:B1693"/>
    <mergeCell ref="B1694:B1695"/>
    <mergeCell ref="B1696:B1697"/>
    <mergeCell ref="B1698:B1699"/>
    <mergeCell ref="B1700:B1701"/>
    <mergeCell ref="B1702:B1703"/>
    <mergeCell ref="B1704:B1705"/>
    <mergeCell ref="A1253:L1253"/>
    <mergeCell ref="A1254:B1254"/>
    <mergeCell ref="A1255:B1255"/>
    <mergeCell ref="A1323:L1323"/>
    <mergeCell ref="A1324:B1324"/>
    <mergeCell ref="A1392:L1392"/>
    <mergeCell ref="A1393:B1393"/>
    <mergeCell ref="A1461:L1461"/>
    <mergeCell ref="A1462:B1462"/>
    <mergeCell ref="A1530:L1530"/>
    <mergeCell ref="A1531:B1531"/>
    <mergeCell ref="A1532:B1532"/>
    <mergeCell ref="A1599:F1599"/>
    <mergeCell ref="A1600:H1600"/>
    <mergeCell ref="A1601:B1601"/>
    <mergeCell ref="A1668:L1668"/>
    <mergeCell ref="A1669:J1669"/>
    <mergeCell ref="B1260:B1261"/>
    <mergeCell ref="B1262:B1263"/>
    <mergeCell ref="B1264:B1265"/>
    <mergeCell ref="B3199:B3200"/>
    <mergeCell ref="B2735:B2736"/>
    <mergeCell ref="B2737:B2738"/>
    <mergeCell ref="B2739:B2740"/>
    <mergeCell ref="B2741:B2742"/>
    <mergeCell ref="B2743:B2744"/>
    <mergeCell ref="B2745:B2746"/>
    <mergeCell ref="B2747:B2748"/>
    <mergeCell ref="B2749:B2750"/>
    <mergeCell ref="B2751:B2752"/>
    <mergeCell ref="B2753:B2754"/>
    <mergeCell ref="B2755:B2756"/>
    <mergeCell ref="B2757:B2758"/>
    <mergeCell ref="A2371:L2371"/>
    <mergeCell ref="A2372:L2372"/>
    <mergeCell ref="A2373:B2373"/>
    <mergeCell ref="A2374:B2374"/>
    <mergeCell ref="A2442:L2442"/>
    <mergeCell ref="A2443:B2443"/>
    <mergeCell ref="A2444:B2444"/>
    <mergeCell ref="A2511:L2511"/>
    <mergeCell ref="A2512:L2512"/>
    <mergeCell ref="A2513:B2513"/>
    <mergeCell ref="A2514:B2514"/>
    <mergeCell ref="A2582:L2582"/>
    <mergeCell ref="A2583:B2583"/>
    <mergeCell ref="A2584:B2584"/>
    <mergeCell ref="A2652:L2652"/>
    <mergeCell ref="A2653:B2653"/>
    <mergeCell ref="A2654:B2654"/>
    <mergeCell ref="B2383:B2384"/>
    <mergeCell ref="B2385:B2386"/>
    <mergeCell ref="B3507:B3508"/>
    <mergeCell ref="A3142:L3142"/>
    <mergeCell ref="A3143:B3143"/>
    <mergeCell ref="A3144:B3144"/>
    <mergeCell ref="A3212:L3212"/>
    <mergeCell ref="A3213:B3213"/>
    <mergeCell ref="A3214:B3214"/>
    <mergeCell ref="A3282:L3282"/>
    <mergeCell ref="A3283:B3283"/>
    <mergeCell ref="A3284:B3284"/>
    <mergeCell ref="A3352:L3352"/>
    <mergeCell ref="A3353:B3353"/>
    <mergeCell ref="A3354:B3354"/>
    <mergeCell ref="A3422:L3422"/>
    <mergeCell ref="A3423:B3423"/>
    <mergeCell ref="A3424:B3424"/>
    <mergeCell ref="B3083:B3084"/>
    <mergeCell ref="B3085:B3086"/>
    <mergeCell ref="B3087:B3088"/>
    <mergeCell ref="B3089:B3090"/>
    <mergeCell ref="B3091:B3092"/>
    <mergeCell ref="B3093:B3094"/>
    <mergeCell ref="B3179:B3180"/>
    <mergeCell ref="B3181:B3182"/>
    <mergeCell ref="B3183:B3184"/>
    <mergeCell ref="B3185:B3186"/>
    <mergeCell ref="B3187:B3188"/>
    <mergeCell ref="B3189:B3190"/>
    <mergeCell ref="B3191:B3192"/>
    <mergeCell ref="B3193:B3194"/>
    <mergeCell ref="B3195:B3196"/>
    <mergeCell ref="B3197:B3198"/>
    <mergeCell ref="B48:B49"/>
    <mergeCell ref="A4123:B4123"/>
    <mergeCell ref="A4190:L4190"/>
    <mergeCell ref="A4191:L4191"/>
    <mergeCell ref="A4192:B4192"/>
    <mergeCell ref="A4193:B4193"/>
    <mergeCell ref="A4260:L4260"/>
    <mergeCell ref="A4261:L4261"/>
    <mergeCell ref="A4262:B4262"/>
    <mergeCell ref="A4263:B4263"/>
    <mergeCell ref="A4330:L4330"/>
    <mergeCell ref="A4331:L4331"/>
    <mergeCell ref="B4146:B4147"/>
    <mergeCell ref="B4148:B4149"/>
    <mergeCell ref="B4150:B4151"/>
    <mergeCell ref="B4152:B4153"/>
    <mergeCell ref="B4154:B4155"/>
    <mergeCell ref="B4156:B4157"/>
    <mergeCell ref="B4158:B4159"/>
    <mergeCell ref="B4160:B4161"/>
    <mergeCell ref="B4162:B4163"/>
    <mergeCell ref="B4164:B4165"/>
    <mergeCell ref="B4166:B4167"/>
    <mergeCell ref="B4168:B4169"/>
    <mergeCell ref="B4170:B4171"/>
    <mergeCell ref="B4172:B4173"/>
    <mergeCell ref="B4174:B4175"/>
    <mergeCell ref="B82:B83"/>
    <mergeCell ref="B84:B85"/>
    <mergeCell ref="B86:B87"/>
    <mergeCell ref="B88:B89"/>
    <mergeCell ref="B90:B91"/>
    <mergeCell ref="A4:B5"/>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136:B137"/>
    <mergeCell ref="A143:B144"/>
    <mergeCell ref="B145:B146"/>
    <mergeCell ref="B147:B148"/>
    <mergeCell ref="B149:B150"/>
    <mergeCell ref="B151:B152"/>
    <mergeCell ref="B153:B154"/>
    <mergeCell ref="B155:B156"/>
    <mergeCell ref="B157:B158"/>
    <mergeCell ref="B159:B160"/>
    <mergeCell ref="B161:B162"/>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7:B188"/>
    <mergeCell ref="B189:B190"/>
    <mergeCell ref="B191:B192"/>
    <mergeCell ref="B193:B194"/>
    <mergeCell ref="B195:B196"/>
    <mergeCell ref="B197:B198"/>
    <mergeCell ref="B199:B200"/>
    <mergeCell ref="B201:B202"/>
    <mergeCell ref="B203:B204"/>
    <mergeCell ref="B205:B206"/>
    <mergeCell ref="G211:G212"/>
    <mergeCell ref="H211:H212"/>
    <mergeCell ref="A213:B214"/>
    <mergeCell ref="B215:B216"/>
    <mergeCell ref="B217:B218"/>
    <mergeCell ref="B219:B220"/>
    <mergeCell ref="B221:B222"/>
    <mergeCell ref="B223:B224"/>
    <mergeCell ref="B225:B226"/>
    <mergeCell ref="B227:B228"/>
    <mergeCell ref="B229:B230"/>
    <mergeCell ref="B231:B232"/>
    <mergeCell ref="B233:B234"/>
    <mergeCell ref="B235:B236"/>
    <mergeCell ref="B237:B238"/>
    <mergeCell ref="B239:B240"/>
    <mergeCell ref="B241:B242"/>
    <mergeCell ref="B243:B244"/>
    <mergeCell ref="B245:B246"/>
    <mergeCell ref="B247:B248"/>
    <mergeCell ref="B249:B250"/>
    <mergeCell ref="B251:B252"/>
    <mergeCell ref="B253:B254"/>
    <mergeCell ref="B255:B256"/>
    <mergeCell ref="B257:B258"/>
    <mergeCell ref="B259:B260"/>
    <mergeCell ref="B261:B262"/>
    <mergeCell ref="B263:B264"/>
    <mergeCell ref="B265:B266"/>
    <mergeCell ref="B267:B268"/>
    <mergeCell ref="B269:B270"/>
    <mergeCell ref="B271:B272"/>
    <mergeCell ref="B273:B274"/>
    <mergeCell ref="B275:B276"/>
    <mergeCell ref="H281:H282"/>
    <mergeCell ref="I281:I282"/>
    <mergeCell ref="A283:B284"/>
    <mergeCell ref="B285:B286"/>
    <mergeCell ref="B287:B288"/>
    <mergeCell ref="B289:B290"/>
    <mergeCell ref="B291:B292"/>
    <mergeCell ref="B293:B294"/>
    <mergeCell ref="A265:A276"/>
    <mergeCell ref="A285:A292"/>
    <mergeCell ref="A293:A302"/>
    <mergeCell ref="B295:B296"/>
    <mergeCell ref="B297:B298"/>
    <mergeCell ref="B299:B300"/>
    <mergeCell ref="B301:B302"/>
    <mergeCell ref="B303:B304"/>
    <mergeCell ref="B305:B306"/>
    <mergeCell ref="B307:B308"/>
    <mergeCell ref="B309:B310"/>
    <mergeCell ref="B311:B312"/>
    <mergeCell ref="B313:B314"/>
    <mergeCell ref="B315:B316"/>
    <mergeCell ref="B317:B318"/>
    <mergeCell ref="B319:B320"/>
    <mergeCell ref="B321:B322"/>
    <mergeCell ref="B323:B324"/>
    <mergeCell ref="B325:B326"/>
    <mergeCell ref="B327:B328"/>
    <mergeCell ref="B329:B330"/>
    <mergeCell ref="B331:B332"/>
    <mergeCell ref="B333:B334"/>
    <mergeCell ref="B335:B336"/>
    <mergeCell ref="B337:B338"/>
    <mergeCell ref="B339:B340"/>
    <mergeCell ref="B341:B342"/>
    <mergeCell ref="B343:B344"/>
    <mergeCell ref="B345:B346"/>
    <mergeCell ref="A352:B353"/>
    <mergeCell ref="B354:B355"/>
    <mergeCell ref="B356:B357"/>
    <mergeCell ref="B358:B359"/>
    <mergeCell ref="B360:B361"/>
    <mergeCell ref="B362:B363"/>
    <mergeCell ref="B364:B365"/>
    <mergeCell ref="B366:B367"/>
    <mergeCell ref="B398:B399"/>
    <mergeCell ref="B400:B401"/>
    <mergeCell ref="B402:B403"/>
    <mergeCell ref="B404:B405"/>
    <mergeCell ref="B406:B407"/>
    <mergeCell ref="B408:B409"/>
    <mergeCell ref="B410:B411"/>
    <mergeCell ref="I420:I421"/>
    <mergeCell ref="A422:B423"/>
    <mergeCell ref="B424:B425"/>
    <mergeCell ref="B426:B427"/>
    <mergeCell ref="B428:B429"/>
    <mergeCell ref="B430:B431"/>
    <mergeCell ref="B432:B433"/>
    <mergeCell ref="B434:B435"/>
    <mergeCell ref="B436:B437"/>
    <mergeCell ref="B438:B439"/>
    <mergeCell ref="B440:B441"/>
    <mergeCell ref="B442:B443"/>
    <mergeCell ref="B444:B445"/>
    <mergeCell ref="B446:B447"/>
    <mergeCell ref="B448:B449"/>
    <mergeCell ref="B450:B451"/>
    <mergeCell ref="B452:B453"/>
    <mergeCell ref="B454:B455"/>
    <mergeCell ref="B456:B457"/>
    <mergeCell ref="B458:B459"/>
    <mergeCell ref="B460:B461"/>
    <mergeCell ref="B462:B463"/>
    <mergeCell ref="B464:B465"/>
    <mergeCell ref="B466:B467"/>
    <mergeCell ref="B468:B469"/>
    <mergeCell ref="B470:B471"/>
    <mergeCell ref="B472:B473"/>
    <mergeCell ref="B474:B475"/>
    <mergeCell ref="B476:B477"/>
    <mergeCell ref="B478:B479"/>
    <mergeCell ref="B480:B481"/>
    <mergeCell ref="B482:B483"/>
    <mergeCell ref="B484:B485"/>
    <mergeCell ref="A491:B492"/>
    <mergeCell ref="B493:B494"/>
    <mergeCell ref="B495:B496"/>
    <mergeCell ref="B497:B498"/>
    <mergeCell ref="B499:B500"/>
    <mergeCell ref="B501:B502"/>
    <mergeCell ref="B503:B504"/>
    <mergeCell ref="B505:B506"/>
    <mergeCell ref="B507:B508"/>
    <mergeCell ref="B509:B510"/>
    <mergeCell ref="B511:B512"/>
    <mergeCell ref="B513:B514"/>
    <mergeCell ref="B515:B516"/>
    <mergeCell ref="B517:B518"/>
    <mergeCell ref="B519:B520"/>
    <mergeCell ref="B521:B522"/>
    <mergeCell ref="B523:B524"/>
    <mergeCell ref="B525:B526"/>
    <mergeCell ref="B527:B528"/>
    <mergeCell ref="B529:B530"/>
    <mergeCell ref="B531:B532"/>
    <mergeCell ref="B533:B534"/>
    <mergeCell ref="B535:B536"/>
    <mergeCell ref="B537:B538"/>
    <mergeCell ref="B539:B540"/>
    <mergeCell ref="B541:B542"/>
    <mergeCell ref="B543:B544"/>
    <mergeCell ref="B545:B546"/>
    <mergeCell ref="B547:B548"/>
    <mergeCell ref="B549:B550"/>
    <mergeCell ref="B551:B552"/>
    <mergeCell ref="B553:B554"/>
    <mergeCell ref="H559:H560"/>
    <mergeCell ref="I559:I560"/>
    <mergeCell ref="A561:B562"/>
    <mergeCell ref="B563:B564"/>
    <mergeCell ref="B565:B566"/>
    <mergeCell ref="B567:B568"/>
    <mergeCell ref="B569:B570"/>
    <mergeCell ref="B571:B572"/>
    <mergeCell ref="B573:B574"/>
    <mergeCell ref="B575:B576"/>
    <mergeCell ref="A543:A554"/>
    <mergeCell ref="A563:A570"/>
    <mergeCell ref="A571:A580"/>
    <mergeCell ref="B577:B578"/>
    <mergeCell ref="B579:B580"/>
    <mergeCell ref="B581:B582"/>
    <mergeCell ref="B583:B584"/>
    <mergeCell ref="B585:B586"/>
    <mergeCell ref="B587:B588"/>
    <mergeCell ref="B589:B590"/>
    <mergeCell ref="B591:B592"/>
    <mergeCell ref="B593:B594"/>
    <mergeCell ref="B595:B596"/>
    <mergeCell ref="B597:B598"/>
    <mergeCell ref="B599:B600"/>
    <mergeCell ref="B601:B602"/>
    <mergeCell ref="B603:B604"/>
    <mergeCell ref="B605:B606"/>
    <mergeCell ref="B607:B608"/>
    <mergeCell ref="B609:B610"/>
    <mergeCell ref="B611:B612"/>
    <mergeCell ref="B613:B614"/>
    <mergeCell ref="B615:B616"/>
    <mergeCell ref="B617:B618"/>
    <mergeCell ref="B619:B620"/>
    <mergeCell ref="B621:B622"/>
    <mergeCell ref="B623:B624"/>
    <mergeCell ref="H629:H630"/>
    <mergeCell ref="I629:I630"/>
    <mergeCell ref="A631:B632"/>
    <mergeCell ref="B633:B634"/>
    <mergeCell ref="B635:B636"/>
    <mergeCell ref="B637:B638"/>
    <mergeCell ref="B639:B640"/>
    <mergeCell ref="B641:B642"/>
    <mergeCell ref="B643:B644"/>
    <mergeCell ref="B645:B646"/>
    <mergeCell ref="B647:B648"/>
    <mergeCell ref="B649:B650"/>
    <mergeCell ref="B651:B652"/>
    <mergeCell ref="B653:B654"/>
    <mergeCell ref="B655:B656"/>
    <mergeCell ref="B657:B658"/>
    <mergeCell ref="B659:B660"/>
    <mergeCell ref="B661:B662"/>
    <mergeCell ref="B663:B664"/>
    <mergeCell ref="B665:B666"/>
    <mergeCell ref="B667:B668"/>
    <mergeCell ref="B669:B670"/>
    <mergeCell ref="B671:B672"/>
    <mergeCell ref="B673:B674"/>
    <mergeCell ref="B675:B676"/>
    <mergeCell ref="B677:B678"/>
    <mergeCell ref="B679:B680"/>
    <mergeCell ref="B681:B682"/>
    <mergeCell ref="B683:B684"/>
    <mergeCell ref="B685:B686"/>
    <mergeCell ref="B687:B688"/>
    <mergeCell ref="B689:B690"/>
    <mergeCell ref="B691:B692"/>
    <mergeCell ref="B693:B694"/>
    <mergeCell ref="H699:H700"/>
    <mergeCell ref="I699:I700"/>
    <mergeCell ref="A701:B702"/>
    <mergeCell ref="B703:B704"/>
    <mergeCell ref="B705:B706"/>
    <mergeCell ref="B707:B708"/>
    <mergeCell ref="B709:B710"/>
    <mergeCell ref="B711:B712"/>
    <mergeCell ref="B713:B714"/>
    <mergeCell ref="B715:B716"/>
    <mergeCell ref="B717:B718"/>
    <mergeCell ref="B719:B720"/>
    <mergeCell ref="B721:B722"/>
    <mergeCell ref="B723:B724"/>
    <mergeCell ref="B725:B726"/>
    <mergeCell ref="B727:B728"/>
    <mergeCell ref="B729:B730"/>
    <mergeCell ref="B794:B795"/>
    <mergeCell ref="B796:B797"/>
    <mergeCell ref="B798:B799"/>
    <mergeCell ref="B800:B801"/>
    <mergeCell ref="B802:B803"/>
    <mergeCell ref="B804:B805"/>
    <mergeCell ref="B806:B807"/>
    <mergeCell ref="B808:B809"/>
    <mergeCell ref="B810:B811"/>
    <mergeCell ref="B812:B813"/>
    <mergeCell ref="B814:B815"/>
    <mergeCell ref="B731:B732"/>
    <mergeCell ref="B733:B734"/>
    <mergeCell ref="B735:B736"/>
    <mergeCell ref="B737:B738"/>
    <mergeCell ref="B739:B740"/>
    <mergeCell ref="B741:B742"/>
    <mergeCell ref="B743:B744"/>
    <mergeCell ref="B745:B746"/>
    <mergeCell ref="B747:B748"/>
    <mergeCell ref="B749:B750"/>
    <mergeCell ref="B751:B752"/>
    <mergeCell ref="B753:B754"/>
    <mergeCell ref="B755:B756"/>
    <mergeCell ref="B757:B758"/>
    <mergeCell ref="B759:B760"/>
    <mergeCell ref="B761:B762"/>
    <mergeCell ref="B763:B764"/>
    <mergeCell ref="B824:B825"/>
    <mergeCell ref="B826:B827"/>
    <mergeCell ref="B828:B829"/>
    <mergeCell ref="B830:B831"/>
    <mergeCell ref="B832:B833"/>
    <mergeCell ref="A839:B840"/>
    <mergeCell ref="B841:B842"/>
    <mergeCell ref="B843:B844"/>
    <mergeCell ref="B845:B846"/>
    <mergeCell ref="B847:B848"/>
    <mergeCell ref="B849:B850"/>
    <mergeCell ref="B851:B852"/>
    <mergeCell ref="B853:B854"/>
    <mergeCell ref="B855:B856"/>
    <mergeCell ref="B857:B858"/>
    <mergeCell ref="A822:A833"/>
    <mergeCell ref="A841:A848"/>
    <mergeCell ref="A849:A858"/>
    <mergeCell ref="A837:L837"/>
    <mergeCell ref="A838:B838"/>
    <mergeCell ref="B822:B823"/>
    <mergeCell ref="B859:B860"/>
    <mergeCell ref="B861:B862"/>
    <mergeCell ref="B863:B864"/>
    <mergeCell ref="B865:B866"/>
    <mergeCell ref="B867:B868"/>
    <mergeCell ref="B869:B870"/>
    <mergeCell ref="B871:B872"/>
    <mergeCell ref="B873:B874"/>
    <mergeCell ref="B875:B876"/>
    <mergeCell ref="B877:B878"/>
    <mergeCell ref="B879:B880"/>
    <mergeCell ref="B881:B882"/>
    <mergeCell ref="B883:B884"/>
    <mergeCell ref="B885:B886"/>
    <mergeCell ref="B887:B888"/>
    <mergeCell ref="B889:B890"/>
    <mergeCell ref="B891:B892"/>
    <mergeCell ref="B893:B894"/>
    <mergeCell ref="B895:B896"/>
    <mergeCell ref="B897:B898"/>
    <mergeCell ref="B899:B900"/>
    <mergeCell ref="B901:B902"/>
    <mergeCell ref="A908:B909"/>
    <mergeCell ref="B910:B911"/>
    <mergeCell ref="B912:B913"/>
    <mergeCell ref="B914:B915"/>
    <mergeCell ref="B916:B917"/>
    <mergeCell ref="B918:B919"/>
    <mergeCell ref="B920:B921"/>
    <mergeCell ref="B922:B923"/>
    <mergeCell ref="B924:B925"/>
    <mergeCell ref="B926:B927"/>
    <mergeCell ref="B928:B929"/>
    <mergeCell ref="B930:B931"/>
    <mergeCell ref="A906:L906"/>
    <mergeCell ref="A907:B907"/>
    <mergeCell ref="B932:B933"/>
    <mergeCell ref="B934:B935"/>
    <mergeCell ref="B936:B937"/>
    <mergeCell ref="B938:B939"/>
    <mergeCell ref="B940:B941"/>
    <mergeCell ref="B942:B943"/>
    <mergeCell ref="B944:B945"/>
    <mergeCell ref="B946:B947"/>
    <mergeCell ref="B948:B949"/>
    <mergeCell ref="B950:B951"/>
    <mergeCell ref="B952:B953"/>
    <mergeCell ref="B954:B955"/>
    <mergeCell ref="B956:B957"/>
    <mergeCell ref="B958:B959"/>
    <mergeCell ref="B960:B961"/>
    <mergeCell ref="B962:B963"/>
    <mergeCell ref="B964:B965"/>
    <mergeCell ref="B966:B967"/>
    <mergeCell ref="B968:B969"/>
    <mergeCell ref="B970:B971"/>
    <mergeCell ref="A977:B978"/>
    <mergeCell ref="B979:B980"/>
    <mergeCell ref="B981:B982"/>
    <mergeCell ref="B983:B984"/>
    <mergeCell ref="B985:B986"/>
    <mergeCell ref="B987:B988"/>
    <mergeCell ref="B989:B990"/>
    <mergeCell ref="B991:B992"/>
    <mergeCell ref="B993:B994"/>
    <mergeCell ref="B995:B996"/>
    <mergeCell ref="B997:B998"/>
    <mergeCell ref="B999:B1000"/>
    <mergeCell ref="B1001:B1002"/>
    <mergeCell ref="B1003:B1004"/>
    <mergeCell ref="A975:L975"/>
    <mergeCell ref="A976:B976"/>
    <mergeCell ref="B1005:B1006"/>
    <mergeCell ref="B1007:B1008"/>
    <mergeCell ref="B1009:B1010"/>
    <mergeCell ref="B1011:B1012"/>
    <mergeCell ref="B1013:B1014"/>
    <mergeCell ref="B1015:B1016"/>
    <mergeCell ref="B1017:B1018"/>
    <mergeCell ref="B1019:B1020"/>
    <mergeCell ref="B1021:B1022"/>
    <mergeCell ref="B1023:B1024"/>
    <mergeCell ref="B1025:B1026"/>
    <mergeCell ref="B1027:B1028"/>
    <mergeCell ref="B1029:B1030"/>
    <mergeCell ref="B1031:B1032"/>
    <mergeCell ref="B1033:B1034"/>
    <mergeCell ref="B1035:B1036"/>
    <mergeCell ref="B1037:B1038"/>
    <mergeCell ref="B1039:B1040"/>
    <mergeCell ref="C1044:C1045"/>
    <mergeCell ref="D1044:D1045"/>
    <mergeCell ref="E1044:E1045"/>
    <mergeCell ref="F1044:F1045"/>
    <mergeCell ref="M1044:M1045"/>
    <mergeCell ref="A1046:B1047"/>
    <mergeCell ref="B1048:B1049"/>
    <mergeCell ref="B1050:B1051"/>
    <mergeCell ref="B1052:B1053"/>
    <mergeCell ref="B1054:B1055"/>
    <mergeCell ref="B1056:B1057"/>
    <mergeCell ref="B1058:B1059"/>
    <mergeCell ref="B1060:B1061"/>
    <mergeCell ref="B1062:B1063"/>
    <mergeCell ref="B1064:B1065"/>
    <mergeCell ref="B1066:B1067"/>
    <mergeCell ref="A1043:L1043"/>
    <mergeCell ref="A1044:B1044"/>
    <mergeCell ref="A1045:B1045"/>
    <mergeCell ref="B1068:B1069"/>
    <mergeCell ref="B1070:B1071"/>
    <mergeCell ref="B1072:B1073"/>
    <mergeCell ref="B1074:B1075"/>
    <mergeCell ref="B1076:B1077"/>
    <mergeCell ref="B1078:B1079"/>
    <mergeCell ref="B1080:B1081"/>
    <mergeCell ref="B1082:B1083"/>
    <mergeCell ref="B1084:B1085"/>
    <mergeCell ref="B1086:B1087"/>
    <mergeCell ref="B1088:B1089"/>
    <mergeCell ref="B1090:B1091"/>
    <mergeCell ref="B1092:B1093"/>
    <mergeCell ref="B1094:B1095"/>
    <mergeCell ref="B1096:B1097"/>
    <mergeCell ref="B1098:B1099"/>
    <mergeCell ref="B1100:B1101"/>
    <mergeCell ref="B1102:B1103"/>
    <mergeCell ref="B1104:B1105"/>
    <mergeCell ref="B1106:B1107"/>
    <mergeCell ref="B1108:B1109"/>
    <mergeCell ref="C1114:C1115"/>
    <mergeCell ref="D1114:D1115"/>
    <mergeCell ref="E1114:E1115"/>
    <mergeCell ref="F1114:F1115"/>
    <mergeCell ref="G1114:G1115"/>
    <mergeCell ref="H1114:H1115"/>
    <mergeCell ref="I1114:I1115"/>
    <mergeCell ref="A1116:B1117"/>
    <mergeCell ref="B1118:B1119"/>
    <mergeCell ref="B1120:B1121"/>
    <mergeCell ref="B1122:B1123"/>
    <mergeCell ref="B1124:B1125"/>
    <mergeCell ref="B1126:B1127"/>
    <mergeCell ref="A1098:A1109"/>
    <mergeCell ref="A1118:A1125"/>
    <mergeCell ref="A1126:A1135"/>
    <mergeCell ref="B1128:B1129"/>
    <mergeCell ref="B1130:B1131"/>
    <mergeCell ref="B1132:B1133"/>
    <mergeCell ref="B1134:B1135"/>
    <mergeCell ref="A1113:L1113"/>
    <mergeCell ref="A1114:B1114"/>
    <mergeCell ref="A1115:B1115"/>
    <mergeCell ref="B1136:B1137"/>
    <mergeCell ref="B1138:B1139"/>
    <mergeCell ref="B1140:B1141"/>
    <mergeCell ref="B1142:B1143"/>
    <mergeCell ref="B1144:B1145"/>
    <mergeCell ref="B1146:B1147"/>
    <mergeCell ref="B1148:B1149"/>
    <mergeCell ref="B1150:B1151"/>
    <mergeCell ref="B1152:B1153"/>
    <mergeCell ref="B1154:B1155"/>
    <mergeCell ref="B1156:B1157"/>
    <mergeCell ref="B1158:B1159"/>
    <mergeCell ref="B1160:B1161"/>
    <mergeCell ref="B1162:B1163"/>
    <mergeCell ref="B1164:B1165"/>
    <mergeCell ref="B1166:B1167"/>
    <mergeCell ref="B1168:B1169"/>
    <mergeCell ref="B1170:B1171"/>
    <mergeCell ref="B1172:B1173"/>
    <mergeCell ref="B1174:B1175"/>
    <mergeCell ref="B1176:B1177"/>
    <mergeCell ref="B1178:B1179"/>
    <mergeCell ref="C1184:C1185"/>
    <mergeCell ref="D1184:D1185"/>
    <mergeCell ref="E1184:E1185"/>
    <mergeCell ref="F1184:F1185"/>
    <mergeCell ref="G1184:G1185"/>
    <mergeCell ref="H1184:H1185"/>
    <mergeCell ref="A1186:B1187"/>
    <mergeCell ref="B1188:B1189"/>
    <mergeCell ref="B1190:B1191"/>
    <mergeCell ref="B1192:B1193"/>
    <mergeCell ref="B1194:B1195"/>
    <mergeCell ref="B1196:B1197"/>
    <mergeCell ref="A1183:L1183"/>
    <mergeCell ref="A1184:B1184"/>
    <mergeCell ref="A1185:B1185"/>
    <mergeCell ref="B1198:B1199"/>
    <mergeCell ref="B1200:B1201"/>
    <mergeCell ref="B1202:B1203"/>
    <mergeCell ref="B1204:B1205"/>
    <mergeCell ref="B1206:B1207"/>
    <mergeCell ref="B1208:B1209"/>
    <mergeCell ref="B1210:B1211"/>
    <mergeCell ref="B1212:B1213"/>
    <mergeCell ref="B1214:B1215"/>
    <mergeCell ref="B1216:B1217"/>
    <mergeCell ref="B1218:B1219"/>
    <mergeCell ref="B1220:B1221"/>
    <mergeCell ref="B1222:B1223"/>
    <mergeCell ref="B1224:B1225"/>
    <mergeCell ref="B1226:B1227"/>
    <mergeCell ref="B1228:B1229"/>
    <mergeCell ref="B1230:B1231"/>
    <mergeCell ref="B1232:B1233"/>
    <mergeCell ref="B1234:B1235"/>
    <mergeCell ref="B1236:B1237"/>
    <mergeCell ref="B1238:B1239"/>
    <mergeCell ref="B1240:B1241"/>
    <mergeCell ref="B1242:B1243"/>
    <mergeCell ref="B1244:B1245"/>
    <mergeCell ref="B1246:B1247"/>
    <mergeCell ref="B1248:B1249"/>
    <mergeCell ref="H1254:H1255"/>
    <mergeCell ref="I1254:I1255"/>
    <mergeCell ref="A1256:B1257"/>
    <mergeCell ref="B1258:B1259"/>
    <mergeCell ref="B1290:B1291"/>
    <mergeCell ref="B1292:B1293"/>
    <mergeCell ref="B1294:B1295"/>
    <mergeCell ref="B1296:B1297"/>
    <mergeCell ref="B1266:B1267"/>
    <mergeCell ref="B1268:B1269"/>
    <mergeCell ref="B1270:B1271"/>
    <mergeCell ref="B1272:B1273"/>
    <mergeCell ref="B1274:B1275"/>
    <mergeCell ref="B1276:B1277"/>
    <mergeCell ref="B1278:B1279"/>
    <mergeCell ref="B1280:B1281"/>
    <mergeCell ref="B1282:B1283"/>
    <mergeCell ref="B1284:B1285"/>
    <mergeCell ref="B1286:B1287"/>
    <mergeCell ref="B1288:B1289"/>
    <mergeCell ref="B1298:B1299"/>
    <mergeCell ref="B1300:B1301"/>
    <mergeCell ref="B1302:B1303"/>
    <mergeCell ref="B1304:B1305"/>
    <mergeCell ref="B1306:B1307"/>
    <mergeCell ref="B1308:B1309"/>
    <mergeCell ref="B1310:B1311"/>
    <mergeCell ref="B1312:B1313"/>
    <mergeCell ref="B1314:B1315"/>
    <mergeCell ref="B1316:B1317"/>
    <mergeCell ref="B1318:B1319"/>
    <mergeCell ref="A1325:B1326"/>
    <mergeCell ref="B1327:B1328"/>
    <mergeCell ref="B1329:B1330"/>
    <mergeCell ref="B1331:B1332"/>
    <mergeCell ref="B1333:B1334"/>
    <mergeCell ref="B1335:B1336"/>
    <mergeCell ref="B1337:B1338"/>
    <mergeCell ref="B1339:B1340"/>
    <mergeCell ref="B1341:B1342"/>
    <mergeCell ref="B1343:B1344"/>
    <mergeCell ref="B1345:B1346"/>
    <mergeCell ref="B1347:B1348"/>
    <mergeCell ref="B1349:B1350"/>
    <mergeCell ref="B1351:B1352"/>
    <mergeCell ref="B1353:B1354"/>
    <mergeCell ref="B1355:B1356"/>
    <mergeCell ref="B1357:B1358"/>
    <mergeCell ref="B1359:B1360"/>
    <mergeCell ref="B1361:B1362"/>
    <mergeCell ref="B1363:B1364"/>
    <mergeCell ref="B1365:B1366"/>
    <mergeCell ref="B1367:B1368"/>
    <mergeCell ref="B1369:B1370"/>
    <mergeCell ref="B1371:B1372"/>
    <mergeCell ref="B1373:B1374"/>
    <mergeCell ref="B1375:B1376"/>
    <mergeCell ref="B1377:B1378"/>
    <mergeCell ref="B1379:B1380"/>
    <mergeCell ref="B1381:B1382"/>
    <mergeCell ref="B1383:B1384"/>
    <mergeCell ref="B1385:B1386"/>
    <mergeCell ref="B1387:B1388"/>
    <mergeCell ref="A1394:B1395"/>
    <mergeCell ref="B1396:B1397"/>
    <mergeCell ref="B1398:B1399"/>
    <mergeCell ref="B1400:B1401"/>
    <mergeCell ref="A1377:A1388"/>
    <mergeCell ref="A1396:A1403"/>
    <mergeCell ref="B1402:B1403"/>
    <mergeCell ref="B1404:B1405"/>
    <mergeCell ref="B1406:B1407"/>
    <mergeCell ref="B1408:B1409"/>
    <mergeCell ref="B1410:B1411"/>
    <mergeCell ref="B1412:B1413"/>
    <mergeCell ref="B1414:B1415"/>
    <mergeCell ref="B1416:B1417"/>
    <mergeCell ref="B1418:B1419"/>
    <mergeCell ref="B1420:B1421"/>
    <mergeCell ref="B1422:B1423"/>
    <mergeCell ref="B1424:B1425"/>
    <mergeCell ref="B1426:B1427"/>
    <mergeCell ref="B1428:B1429"/>
    <mergeCell ref="B1430:B1431"/>
    <mergeCell ref="B1432:B1433"/>
    <mergeCell ref="B1434:B1435"/>
    <mergeCell ref="B1436:B1437"/>
    <mergeCell ref="B1438:B1439"/>
    <mergeCell ref="B1440:B1441"/>
    <mergeCell ref="B1442:B1443"/>
    <mergeCell ref="B1444:B1445"/>
    <mergeCell ref="B1446:B1447"/>
    <mergeCell ref="B1448:B1449"/>
    <mergeCell ref="B1450:B1451"/>
    <mergeCell ref="B1452:B1453"/>
    <mergeCell ref="B1454:B1455"/>
    <mergeCell ref="B1456:B1457"/>
    <mergeCell ref="A1463:B1464"/>
    <mergeCell ref="B1465:B1466"/>
    <mergeCell ref="B1467:B1468"/>
    <mergeCell ref="B1469:B1470"/>
    <mergeCell ref="B1471:B1472"/>
    <mergeCell ref="B1473:B1474"/>
    <mergeCell ref="B1475:B1476"/>
    <mergeCell ref="B1477:B1478"/>
    <mergeCell ref="B1479:B1480"/>
    <mergeCell ref="B1481:B1482"/>
    <mergeCell ref="B1483:B1484"/>
    <mergeCell ref="B1485:B1486"/>
    <mergeCell ref="B1487:B1488"/>
    <mergeCell ref="B1489:B1490"/>
    <mergeCell ref="B1491:B1492"/>
    <mergeCell ref="B1493:B1494"/>
    <mergeCell ref="B1495:B1496"/>
    <mergeCell ref="B1497:B1498"/>
    <mergeCell ref="B1499:B1500"/>
    <mergeCell ref="B1501:B1502"/>
    <mergeCell ref="B1503:B1504"/>
    <mergeCell ref="B1505:B1506"/>
    <mergeCell ref="B1507:B1508"/>
    <mergeCell ref="B1509:B1510"/>
    <mergeCell ref="B1511:B1512"/>
    <mergeCell ref="B1513:B1514"/>
    <mergeCell ref="B1515:B1516"/>
    <mergeCell ref="B1517:B1518"/>
    <mergeCell ref="B1519:B1520"/>
    <mergeCell ref="B1521:B1522"/>
    <mergeCell ref="B1523:B1524"/>
    <mergeCell ref="B1525:B1526"/>
    <mergeCell ref="H1531:H1532"/>
    <mergeCell ref="I1531:I1532"/>
    <mergeCell ref="A1533:B1534"/>
    <mergeCell ref="B1535:B1536"/>
    <mergeCell ref="B1537:B1538"/>
    <mergeCell ref="B1539:B1540"/>
    <mergeCell ref="B1541:B1542"/>
    <mergeCell ref="B1543:B1544"/>
    <mergeCell ref="B1545:B1546"/>
    <mergeCell ref="B1547:B1548"/>
    <mergeCell ref="B1549:B1550"/>
    <mergeCell ref="B1551:B1552"/>
    <mergeCell ref="B1553:B1554"/>
    <mergeCell ref="B1555:B1556"/>
    <mergeCell ref="B1557:B1558"/>
    <mergeCell ref="B1559:B1560"/>
    <mergeCell ref="B1561:B1562"/>
    <mergeCell ref="B1563:B1564"/>
    <mergeCell ref="B1565:B1566"/>
    <mergeCell ref="B1567:B1568"/>
    <mergeCell ref="B1569:B1570"/>
    <mergeCell ref="B1571:B1572"/>
    <mergeCell ref="B1573:B1574"/>
    <mergeCell ref="B1575:B1576"/>
    <mergeCell ref="B1577:B1578"/>
    <mergeCell ref="B1579:B1580"/>
    <mergeCell ref="B1581:B1582"/>
    <mergeCell ref="B1583:B1584"/>
    <mergeCell ref="B1585:B1586"/>
    <mergeCell ref="B1587:B1588"/>
    <mergeCell ref="B1589:B1590"/>
    <mergeCell ref="B1591:B1592"/>
    <mergeCell ref="B1593:B1594"/>
    <mergeCell ref="B1595:B1596"/>
    <mergeCell ref="A1602:B1603"/>
    <mergeCell ref="B1604:B1605"/>
    <mergeCell ref="B1606:B1607"/>
    <mergeCell ref="B1608:B1609"/>
    <mergeCell ref="B1610:B1611"/>
    <mergeCell ref="B1612:B1613"/>
    <mergeCell ref="B1614:B1615"/>
    <mergeCell ref="B1616:B1617"/>
    <mergeCell ref="B1618:B1619"/>
    <mergeCell ref="B1620:B1621"/>
    <mergeCell ref="B1622:B1623"/>
    <mergeCell ref="B1624:B1625"/>
    <mergeCell ref="B1626:B1627"/>
    <mergeCell ref="B1628:B1629"/>
    <mergeCell ref="B1630:B1631"/>
    <mergeCell ref="B1632:B1633"/>
    <mergeCell ref="B1634:B1635"/>
    <mergeCell ref="B1636:B1637"/>
    <mergeCell ref="B1638:B1639"/>
    <mergeCell ref="B1640:B1641"/>
    <mergeCell ref="B1642:B1643"/>
    <mergeCell ref="B1644:B1645"/>
    <mergeCell ref="B1646:B1647"/>
    <mergeCell ref="B1648:B1649"/>
    <mergeCell ref="B1650:B1651"/>
    <mergeCell ref="B1652:B1653"/>
    <mergeCell ref="B1654:B1655"/>
    <mergeCell ref="B1656:B1657"/>
    <mergeCell ref="B1658:B1659"/>
    <mergeCell ref="B1660:B1661"/>
    <mergeCell ref="B1662:B1663"/>
    <mergeCell ref="B1664:B1665"/>
    <mergeCell ref="C1670:C1671"/>
    <mergeCell ref="D1670:D1671"/>
    <mergeCell ref="E1670:E1671"/>
    <mergeCell ref="F1670:F1671"/>
    <mergeCell ref="G1670:G1671"/>
    <mergeCell ref="H1670:H1671"/>
    <mergeCell ref="I1670:I1671"/>
    <mergeCell ref="J1670:J1671"/>
    <mergeCell ref="A1672:B1673"/>
    <mergeCell ref="B1674:B1675"/>
    <mergeCell ref="A1638:A1653"/>
    <mergeCell ref="A1654:A1665"/>
    <mergeCell ref="A1674:A1681"/>
    <mergeCell ref="B1676:B1677"/>
    <mergeCell ref="B1678:B1679"/>
    <mergeCell ref="B1680:B1681"/>
    <mergeCell ref="A1670:B1670"/>
    <mergeCell ref="A1671:B1671"/>
    <mergeCell ref="B1706:B1707"/>
    <mergeCell ref="B1708:B1709"/>
    <mergeCell ref="B1710:B1711"/>
    <mergeCell ref="B1712:B1713"/>
    <mergeCell ref="B1714:B1715"/>
    <mergeCell ref="B1716:B1717"/>
    <mergeCell ref="B1718:B1719"/>
    <mergeCell ref="B1720:B1721"/>
    <mergeCell ref="B1722:B1723"/>
    <mergeCell ref="B1724:B1725"/>
    <mergeCell ref="B1726:B1727"/>
    <mergeCell ref="B1728:B1729"/>
    <mergeCell ref="B1730:B1731"/>
    <mergeCell ref="B1732:B1733"/>
    <mergeCell ref="B1734:B1735"/>
    <mergeCell ref="C1740:C1741"/>
    <mergeCell ref="D1740:D1741"/>
    <mergeCell ref="A1739:L1739"/>
    <mergeCell ref="A1740:B1740"/>
    <mergeCell ref="A1741:B1741"/>
    <mergeCell ref="E1740:E1741"/>
    <mergeCell ref="F1740:F1741"/>
    <mergeCell ref="G1740:G1741"/>
    <mergeCell ref="H1740:H1741"/>
    <mergeCell ref="I1740:I1741"/>
    <mergeCell ref="A1742:B1743"/>
    <mergeCell ref="B1744:B1745"/>
    <mergeCell ref="B1746:B1747"/>
    <mergeCell ref="B1748:B1749"/>
    <mergeCell ref="B1750:B1751"/>
    <mergeCell ref="B1752:B1753"/>
    <mergeCell ref="B1754:B1755"/>
    <mergeCell ref="B1756:B1757"/>
    <mergeCell ref="B1758:B1759"/>
    <mergeCell ref="B1760:B1761"/>
    <mergeCell ref="B1762:B1763"/>
    <mergeCell ref="B1764:B1765"/>
    <mergeCell ref="B1766:B1767"/>
    <mergeCell ref="B1768:B1769"/>
    <mergeCell ref="B1770:B1771"/>
    <mergeCell ref="B1772:B1773"/>
    <mergeCell ref="B1774:B1775"/>
    <mergeCell ref="B1776:B1777"/>
    <mergeCell ref="B1778:B1779"/>
    <mergeCell ref="B1780:B1781"/>
    <mergeCell ref="B1782:B1783"/>
    <mergeCell ref="B1784:B1785"/>
    <mergeCell ref="B1786:B1787"/>
    <mergeCell ref="B1788:B1789"/>
    <mergeCell ref="B1790:B1791"/>
    <mergeCell ref="B1792:B1793"/>
    <mergeCell ref="B1794:B1795"/>
    <mergeCell ref="B1796:B1797"/>
    <mergeCell ref="B1798:B1799"/>
    <mergeCell ref="B1800:B1801"/>
    <mergeCell ref="B1802:B1803"/>
    <mergeCell ref="B1804:B1805"/>
    <mergeCell ref="H1810:H1811"/>
    <mergeCell ref="I1810:I1811"/>
    <mergeCell ref="A1812:B1813"/>
    <mergeCell ref="B1814:B1815"/>
    <mergeCell ref="B1816:B1817"/>
    <mergeCell ref="B1818:B1819"/>
    <mergeCell ref="B1820:B1821"/>
    <mergeCell ref="B1822:B1823"/>
    <mergeCell ref="B1824:B1825"/>
    <mergeCell ref="B1826:B1827"/>
    <mergeCell ref="B1828:B1829"/>
    <mergeCell ref="B1830:B1831"/>
    <mergeCell ref="B1832:B1833"/>
    <mergeCell ref="B1834:B1835"/>
    <mergeCell ref="A1809:L1809"/>
    <mergeCell ref="A1810:B1810"/>
    <mergeCell ref="A1811:B1811"/>
    <mergeCell ref="B1836:B1837"/>
    <mergeCell ref="B1838:B1839"/>
    <mergeCell ref="B1840:B1841"/>
    <mergeCell ref="B1842:B1843"/>
    <mergeCell ref="B1844:B1845"/>
    <mergeCell ref="B1846:B1847"/>
    <mergeCell ref="B1848:B1849"/>
    <mergeCell ref="B1850:B1851"/>
    <mergeCell ref="B1852:B1853"/>
    <mergeCell ref="B1854:B1855"/>
    <mergeCell ref="B1856:B1857"/>
    <mergeCell ref="B1858:B1859"/>
    <mergeCell ref="B1860:B1861"/>
    <mergeCell ref="B1862:B1863"/>
    <mergeCell ref="B1864:B1865"/>
    <mergeCell ref="B1866:B1867"/>
    <mergeCell ref="B1868:B1869"/>
    <mergeCell ref="B1870:B1871"/>
    <mergeCell ref="B1872:B1873"/>
    <mergeCell ref="B1874:B1875"/>
    <mergeCell ref="A1881:B1882"/>
    <mergeCell ref="B1883:B1884"/>
    <mergeCell ref="B1885:B1886"/>
    <mergeCell ref="B1887:B1888"/>
    <mergeCell ref="B1889:B1890"/>
    <mergeCell ref="B1891:B1892"/>
    <mergeCell ref="B1893:B1894"/>
    <mergeCell ref="B1895:B1896"/>
    <mergeCell ref="B1897:B1898"/>
    <mergeCell ref="B1899:B1900"/>
    <mergeCell ref="B1901:B1902"/>
    <mergeCell ref="B1903:B1904"/>
    <mergeCell ref="B1905:B1906"/>
    <mergeCell ref="B1907:B1908"/>
    <mergeCell ref="A1878:L1878"/>
    <mergeCell ref="A1879:L1879"/>
    <mergeCell ref="A1880:B1880"/>
    <mergeCell ref="B1909:B1910"/>
    <mergeCell ref="B1911:B1912"/>
    <mergeCell ref="B1913:B1914"/>
    <mergeCell ref="B1915:B1916"/>
    <mergeCell ref="B1917:B1918"/>
    <mergeCell ref="B1919:B1920"/>
    <mergeCell ref="B1921:B1922"/>
    <mergeCell ref="B1923:B1924"/>
    <mergeCell ref="B1925:B1926"/>
    <mergeCell ref="B1927:B1928"/>
    <mergeCell ref="B1929:B1930"/>
    <mergeCell ref="B1931:B1932"/>
    <mergeCell ref="B1933:B1934"/>
    <mergeCell ref="B1935:B1936"/>
    <mergeCell ref="B1937:B1938"/>
    <mergeCell ref="B1939:B1940"/>
    <mergeCell ref="B1941:B1942"/>
    <mergeCell ref="B1943:B1944"/>
    <mergeCell ref="B1945:B1946"/>
    <mergeCell ref="C1951:C1952"/>
    <mergeCell ref="D1951:D1952"/>
    <mergeCell ref="E1951:E1952"/>
    <mergeCell ref="F1951:F1952"/>
    <mergeCell ref="G1951:G1952"/>
    <mergeCell ref="H1951:H1952"/>
    <mergeCell ref="I1951:I1952"/>
    <mergeCell ref="J1951:J1952"/>
    <mergeCell ref="A1953:B1954"/>
    <mergeCell ref="B1955:B1956"/>
    <mergeCell ref="B1957:B1958"/>
    <mergeCell ref="B1959:B1960"/>
    <mergeCell ref="B1961:B1962"/>
    <mergeCell ref="B1963:B1964"/>
    <mergeCell ref="B1965:B1966"/>
    <mergeCell ref="A1935:A1946"/>
    <mergeCell ref="A1955:A1962"/>
    <mergeCell ref="A1963:A1972"/>
    <mergeCell ref="B1967:B1968"/>
    <mergeCell ref="B1969:B1970"/>
    <mergeCell ref="B1971:B1972"/>
    <mergeCell ref="A1950:J1950"/>
    <mergeCell ref="A1951:B1951"/>
    <mergeCell ref="A1952:B1952"/>
    <mergeCell ref="B1973:B1974"/>
    <mergeCell ref="B1975:B1976"/>
    <mergeCell ref="B1977:B1978"/>
    <mergeCell ref="B1979:B1980"/>
    <mergeCell ref="B1981:B1982"/>
    <mergeCell ref="B1983:B1984"/>
    <mergeCell ref="B1985:B1986"/>
    <mergeCell ref="B1987:B1988"/>
    <mergeCell ref="B1989:B1990"/>
    <mergeCell ref="B1991:B1992"/>
    <mergeCell ref="B1993:B1994"/>
    <mergeCell ref="B1995:B1996"/>
    <mergeCell ref="B1997:B1998"/>
    <mergeCell ref="B1999:B2000"/>
    <mergeCell ref="B2001:B2002"/>
    <mergeCell ref="B2003:B2004"/>
    <mergeCell ref="B2005:B2006"/>
    <mergeCell ref="B2007:B2008"/>
    <mergeCell ref="B2009:B2010"/>
    <mergeCell ref="B2011:B2012"/>
    <mergeCell ref="B2013:B2014"/>
    <mergeCell ref="B2015:B2016"/>
    <mergeCell ref="B2017:B2018"/>
    <mergeCell ref="H2023:H2024"/>
    <mergeCell ref="I2023:I2024"/>
    <mergeCell ref="A2025:B2026"/>
    <mergeCell ref="B2027:B2028"/>
    <mergeCell ref="B2029:B2030"/>
    <mergeCell ref="B2031:B2032"/>
    <mergeCell ref="B2033:B2034"/>
    <mergeCell ref="B2035:B2036"/>
    <mergeCell ref="A2024:B2024"/>
    <mergeCell ref="B2067:B2068"/>
    <mergeCell ref="B2069:B2070"/>
    <mergeCell ref="B2037:B2038"/>
    <mergeCell ref="B2039:B2040"/>
    <mergeCell ref="B2041:B2042"/>
    <mergeCell ref="B2043:B2044"/>
    <mergeCell ref="B2045:B2046"/>
    <mergeCell ref="B2047:B2048"/>
    <mergeCell ref="B2049:B2050"/>
    <mergeCell ref="B2051:B2052"/>
    <mergeCell ref="B2053:B2054"/>
    <mergeCell ref="B2055:B2056"/>
    <mergeCell ref="B2057:B2058"/>
    <mergeCell ref="B2059:B2060"/>
    <mergeCell ref="B2061:B2062"/>
    <mergeCell ref="B2063:B2064"/>
    <mergeCell ref="B2065:B2066"/>
    <mergeCell ref="B2071:B2072"/>
    <mergeCell ref="B2073:B2074"/>
    <mergeCell ref="B2075:B2076"/>
    <mergeCell ref="B2077:B2078"/>
    <mergeCell ref="B2079:B2080"/>
    <mergeCell ref="B2081:B2082"/>
    <mergeCell ref="B2083:B2084"/>
    <mergeCell ref="B2085:B2086"/>
    <mergeCell ref="B2087:B2088"/>
    <mergeCell ref="H2093:H2094"/>
    <mergeCell ref="I2093:I2094"/>
    <mergeCell ref="A2095:B2096"/>
    <mergeCell ref="B2097:B2098"/>
    <mergeCell ref="B2099:B2100"/>
    <mergeCell ref="B2101:B2102"/>
    <mergeCell ref="A2091:L2091"/>
    <mergeCell ref="A2092:L2092"/>
    <mergeCell ref="A2093:B2093"/>
    <mergeCell ref="A2094:B2094"/>
    <mergeCell ref="B2103:B2104"/>
    <mergeCell ref="B2105:B2106"/>
    <mergeCell ref="B2107:B2108"/>
    <mergeCell ref="B2109:B2110"/>
    <mergeCell ref="B2111:B2112"/>
    <mergeCell ref="B2113:B2114"/>
    <mergeCell ref="B2115:B2116"/>
    <mergeCell ref="B2117:B2118"/>
    <mergeCell ref="B2119:B2120"/>
    <mergeCell ref="B2121:B2122"/>
    <mergeCell ref="B2123:B2124"/>
    <mergeCell ref="B2125:B2126"/>
    <mergeCell ref="B2127:B2128"/>
    <mergeCell ref="B2129:B2130"/>
    <mergeCell ref="B2131:B2132"/>
    <mergeCell ref="B2133:B2134"/>
    <mergeCell ref="B2135:B2136"/>
    <mergeCell ref="B2137:B2138"/>
    <mergeCell ref="B2139:B2140"/>
    <mergeCell ref="B2141:B2142"/>
    <mergeCell ref="B2143:B2144"/>
    <mergeCell ref="B2145:B2146"/>
    <mergeCell ref="B2147:B2148"/>
    <mergeCell ref="B2149:B2150"/>
    <mergeCell ref="B2151:B2152"/>
    <mergeCell ref="B2153:B2154"/>
    <mergeCell ref="B2155:B2156"/>
    <mergeCell ref="B2157:B2158"/>
    <mergeCell ref="H2163:H2164"/>
    <mergeCell ref="I2163:I2164"/>
    <mergeCell ref="A2165:B2166"/>
    <mergeCell ref="B2167:B2168"/>
    <mergeCell ref="B2169:B2170"/>
    <mergeCell ref="B2171:B2172"/>
    <mergeCell ref="A2167:A2174"/>
    <mergeCell ref="B2173:B2174"/>
    <mergeCell ref="A2161:L2161"/>
    <mergeCell ref="A2162:L2162"/>
    <mergeCell ref="A2163:B2163"/>
    <mergeCell ref="A2164:B2164"/>
    <mergeCell ref="B2175:B2176"/>
    <mergeCell ref="B2177:B2178"/>
    <mergeCell ref="B2179:B2180"/>
    <mergeCell ref="B2181:B2182"/>
    <mergeCell ref="B2183:B2184"/>
    <mergeCell ref="B2185:B2186"/>
    <mergeCell ref="B2187:B2188"/>
    <mergeCell ref="B2189:B2190"/>
    <mergeCell ref="B2191:B2192"/>
    <mergeCell ref="B2193:B2194"/>
    <mergeCell ref="B2195:B2196"/>
    <mergeCell ref="B2197:B2198"/>
    <mergeCell ref="B2199:B2200"/>
    <mergeCell ref="B2201:B2202"/>
    <mergeCell ref="B2203:B2204"/>
    <mergeCell ref="B2205:B2206"/>
    <mergeCell ref="B2207:B2208"/>
    <mergeCell ref="B2209:B2210"/>
    <mergeCell ref="B2211:B2212"/>
    <mergeCell ref="B2213:B2214"/>
    <mergeCell ref="B2215:B2216"/>
    <mergeCell ref="B2217:B2218"/>
    <mergeCell ref="B2219:B2220"/>
    <mergeCell ref="B2221:B2222"/>
    <mergeCell ref="B2223:B2224"/>
    <mergeCell ref="B2225:B2226"/>
    <mergeCell ref="B2227:B2228"/>
    <mergeCell ref="H2233:H2234"/>
    <mergeCell ref="I2233:I2234"/>
    <mergeCell ref="A2235:B2236"/>
    <mergeCell ref="B2237:B2238"/>
    <mergeCell ref="B2239:B2240"/>
    <mergeCell ref="B2241:B2242"/>
    <mergeCell ref="B2243:B2244"/>
    <mergeCell ref="A2237:A2244"/>
    <mergeCell ref="A2231:L2231"/>
    <mergeCell ref="A2232:L2232"/>
    <mergeCell ref="A2233:B2233"/>
    <mergeCell ref="A2234:B2234"/>
    <mergeCell ref="B2245:B2246"/>
    <mergeCell ref="B2247:B2248"/>
    <mergeCell ref="B2249:B2250"/>
    <mergeCell ref="B2251:B2252"/>
    <mergeCell ref="B2253:B2254"/>
    <mergeCell ref="B2255:B2256"/>
    <mergeCell ref="B2257:B2258"/>
    <mergeCell ref="B2259:B2260"/>
    <mergeCell ref="B2261:B2262"/>
    <mergeCell ref="B2263:B2264"/>
    <mergeCell ref="B2265:B2266"/>
    <mergeCell ref="B2267:B2268"/>
    <mergeCell ref="B2269:B2270"/>
    <mergeCell ref="B2271:B2272"/>
    <mergeCell ref="B2273:B2274"/>
    <mergeCell ref="B2275:B2276"/>
    <mergeCell ref="B2277:B2278"/>
    <mergeCell ref="B2279:B2280"/>
    <mergeCell ref="B2281:B2282"/>
    <mergeCell ref="B2283:B2284"/>
    <mergeCell ref="B2285:B2286"/>
    <mergeCell ref="B2287:B2288"/>
    <mergeCell ref="B2289:B2290"/>
    <mergeCell ref="B2291:B2292"/>
    <mergeCell ref="B2293:B2294"/>
    <mergeCell ref="B2295:B2296"/>
    <mergeCell ref="B2297:B2298"/>
    <mergeCell ref="H2303:H2304"/>
    <mergeCell ref="I2303:I2304"/>
    <mergeCell ref="A2305:B2306"/>
    <mergeCell ref="B2307:B2308"/>
    <mergeCell ref="B2309:B2310"/>
    <mergeCell ref="B2311:B2312"/>
    <mergeCell ref="B2313:B2314"/>
    <mergeCell ref="A2301:L2301"/>
    <mergeCell ref="A2302:L2302"/>
    <mergeCell ref="A2303:B2303"/>
    <mergeCell ref="A2304:B2304"/>
    <mergeCell ref="B2315:B2316"/>
    <mergeCell ref="B2317:B2318"/>
    <mergeCell ref="B2319:B2320"/>
    <mergeCell ref="B2321:B2322"/>
    <mergeCell ref="B2323:B2324"/>
    <mergeCell ref="B2325:B2326"/>
    <mergeCell ref="B2327:B2328"/>
    <mergeCell ref="B2329:B2330"/>
    <mergeCell ref="B2331:B2332"/>
    <mergeCell ref="B2333:B2334"/>
    <mergeCell ref="B2335:B2336"/>
    <mergeCell ref="B2337:B2338"/>
    <mergeCell ref="B2339:B2340"/>
    <mergeCell ref="B2341:B2342"/>
    <mergeCell ref="B2343:B2344"/>
    <mergeCell ref="B2345:B2346"/>
    <mergeCell ref="B2347:B2348"/>
    <mergeCell ref="B2349:B2350"/>
    <mergeCell ref="B2351:B2352"/>
    <mergeCell ref="B2353:B2354"/>
    <mergeCell ref="B2355:B2356"/>
    <mergeCell ref="B2357:B2358"/>
    <mergeCell ref="B2359:B2360"/>
    <mergeCell ref="B2361:B2362"/>
    <mergeCell ref="B2363:B2364"/>
    <mergeCell ref="B2365:B2366"/>
    <mergeCell ref="B2367:B2368"/>
    <mergeCell ref="H2373:H2374"/>
    <mergeCell ref="I2373:I2374"/>
    <mergeCell ref="A2375:B2376"/>
    <mergeCell ref="B2377:B2378"/>
    <mergeCell ref="B2379:B2380"/>
    <mergeCell ref="B2381:B2382"/>
    <mergeCell ref="B2413:B2414"/>
    <mergeCell ref="B2389:B2390"/>
    <mergeCell ref="B2391:B2392"/>
    <mergeCell ref="B2393:B2394"/>
    <mergeCell ref="B2395:B2396"/>
    <mergeCell ref="B2397:B2398"/>
    <mergeCell ref="B2399:B2400"/>
    <mergeCell ref="B2401:B2402"/>
    <mergeCell ref="B2403:B2404"/>
    <mergeCell ref="B2405:B2406"/>
    <mergeCell ref="B2407:B2408"/>
    <mergeCell ref="B2409:B2410"/>
    <mergeCell ref="B2411:B2412"/>
    <mergeCell ref="B2387:B2388"/>
    <mergeCell ref="B2415:B2416"/>
    <mergeCell ref="B2417:B2418"/>
    <mergeCell ref="B2419:B2420"/>
    <mergeCell ref="B2421:B2422"/>
    <mergeCell ref="B2423:B2424"/>
    <mergeCell ref="B2425:B2426"/>
    <mergeCell ref="B2427:B2428"/>
    <mergeCell ref="B2429:B2430"/>
    <mergeCell ref="B2431:B2432"/>
    <mergeCell ref="B2433:B2434"/>
    <mergeCell ref="B2435:B2436"/>
    <mergeCell ref="B2437:B2438"/>
    <mergeCell ref="H2443:H2444"/>
    <mergeCell ref="I2443:I2444"/>
    <mergeCell ref="A2445:B2446"/>
    <mergeCell ref="B2447:B2448"/>
    <mergeCell ref="A2411:A2426"/>
    <mergeCell ref="A2427:A2438"/>
    <mergeCell ref="A2447:A2454"/>
    <mergeCell ref="B2449:B2450"/>
    <mergeCell ref="B2451:B2452"/>
    <mergeCell ref="B2453:B2454"/>
    <mergeCell ref="B2455:B2456"/>
    <mergeCell ref="B2457:B2458"/>
    <mergeCell ref="B2459:B2460"/>
    <mergeCell ref="B2461:B2462"/>
    <mergeCell ref="B2463:B2464"/>
    <mergeCell ref="B2465:B2466"/>
    <mergeCell ref="B2467:B2468"/>
    <mergeCell ref="B2469:B2470"/>
    <mergeCell ref="B2471:B2472"/>
    <mergeCell ref="B2473:B2474"/>
    <mergeCell ref="B2475:B2476"/>
    <mergeCell ref="B2477:B2478"/>
    <mergeCell ref="B2479:B2480"/>
    <mergeCell ref="B2481:B2482"/>
    <mergeCell ref="B2483:B2484"/>
    <mergeCell ref="B2485:B2486"/>
    <mergeCell ref="B2487:B2488"/>
    <mergeCell ref="B2489:B2490"/>
    <mergeCell ref="B2491:B2492"/>
    <mergeCell ref="B2493:B2494"/>
    <mergeCell ref="B2495:B2496"/>
    <mergeCell ref="B2497:B2498"/>
    <mergeCell ref="B2499:B2500"/>
    <mergeCell ref="B2501:B2502"/>
    <mergeCell ref="B2503:B2504"/>
    <mergeCell ref="B2505:B2506"/>
    <mergeCell ref="B2507:B2508"/>
    <mergeCell ref="H2513:H2514"/>
    <mergeCell ref="I2513:I2514"/>
    <mergeCell ref="A2515:B2516"/>
    <mergeCell ref="B2517:B2518"/>
    <mergeCell ref="B2519:B2520"/>
    <mergeCell ref="B2521:B2522"/>
    <mergeCell ref="B2523:B2524"/>
    <mergeCell ref="B2525:B2526"/>
    <mergeCell ref="B2527:B2528"/>
    <mergeCell ref="B2529:B2530"/>
    <mergeCell ref="B2531:B2532"/>
    <mergeCell ref="B2533:B2534"/>
    <mergeCell ref="B2535:B2536"/>
    <mergeCell ref="B2537:B2538"/>
    <mergeCell ref="B2539:B2540"/>
    <mergeCell ref="B2541:B2542"/>
    <mergeCell ref="B2543:B2544"/>
    <mergeCell ref="B2545:B2546"/>
    <mergeCell ref="B2547:B2548"/>
    <mergeCell ref="B2549:B2550"/>
    <mergeCell ref="B2551:B2552"/>
    <mergeCell ref="B2553:B2554"/>
    <mergeCell ref="B2555:B2556"/>
    <mergeCell ref="B2557:B2558"/>
    <mergeCell ref="B2559:B2560"/>
    <mergeCell ref="B2561:B2562"/>
    <mergeCell ref="B2563:B2564"/>
    <mergeCell ref="B2565:B2566"/>
    <mergeCell ref="B2567:B2568"/>
    <mergeCell ref="B2569:B2570"/>
    <mergeCell ref="B2571:B2572"/>
    <mergeCell ref="B2573:B2574"/>
    <mergeCell ref="B2575:B2576"/>
    <mergeCell ref="B2577:B2578"/>
    <mergeCell ref="H2583:H2584"/>
    <mergeCell ref="I2583:I2584"/>
    <mergeCell ref="A2585:B2586"/>
    <mergeCell ref="B2587:B2588"/>
    <mergeCell ref="B2589:B2590"/>
    <mergeCell ref="B2591:B2592"/>
    <mergeCell ref="B2593:B2594"/>
    <mergeCell ref="B2595:B2596"/>
    <mergeCell ref="B2597:B2598"/>
    <mergeCell ref="B2599:B2600"/>
    <mergeCell ref="B2601:B2602"/>
    <mergeCell ref="B2603:B2604"/>
    <mergeCell ref="B2605:B2606"/>
    <mergeCell ref="B2607:B2608"/>
    <mergeCell ref="B2609:B2610"/>
    <mergeCell ref="B2611:B2612"/>
    <mergeCell ref="B2613:B2614"/>
    <mergeCell ref="B2615:B2616"/>
    <mergeCell ref="B2617:B2618"/>
    <mergeCell ref="B2619:B2620"/>
    <mergeCell ref="B2621:B2622"/>
    <mergeCell ref="B2623:B2624"/>
    <mergeCell ref="B2625:B2626"/>
    <mergeCell ref="B2627:B2628"/>
    <mergeCell ref="B2629:B2630"/>
    <mergeCell ref="B2631:B2632"/>
    <mergeCell ref="B2633:B2634"/>
    <mergeCell ref="B2635:B2636"/>
    <mergeCell ref="B2637:B2638"/>
    <mergeCell ref="B2639:B2640"/>
    <mergeCell ref="B2641:B2642"/>
    <mergeCell ref="B2643:B2644"/>
    <mergeCell ref="B2645:B2646"/>
    <mergeCell ref="B2647:B2648"/>
    <mergeCell ref="H2653:H2654"/>
    <mergeCell ref="I2653:I2654"/>
    <mergeCell ref="A2655:B2656"/>
    <mergeCell ref="B2657:B2658"/>
    <mergeCell ref="B2659:B2660"/>
    <mergeCell ref="B2661:B2662"/>
    <mergeCell ref="B2663:B2664"/>
    <mergeCell ref="B2665:B2666"/>
    <mergeCell ref="B2667:B2668"/>
    <mergeCell ref="B2669:B2670"/>
    <mergeCell ref="B2671:B2672"/>
    <mergeCell ref="B2673:B2674"/>
    <mergeCell ref="B2675:B2676"/>
    <mergeCell ref="B2677:B2678"/>
    <mergeCell ref="B2679:B2680"/>
    <mergeCell ref="B2681:B2682"/>
    <mergeCell ref="B2683:B2684"/>
    <mergeCell ref="B2685:B2686"/>
    <mergeCell ref="B2687:B2688"/>
    <mergeCell ref="B2689:B2690"/>
    <mergeCell ref="B2691:B2692"/>
    <mergeCell ref="B2693:B2694"/>
    <mergeCell ref="B2695:B2696"/>
    <mergeCell ref="B2697:B2698"/>
    <mergeCell ref="B2699:B2700"/>
    <mergeCell ref="B2701:B2702"/>
    <mergeCell ref="B2703:B2704"/>
    <mergeCell ref="B2705:B2706"/>
    <mergeCell ref="B2707:B2708"/>
    <mergeCell ref="B2709:B2710"/>
    <mergeCell ref="B2711:B2712"/>
    <mergeCell ref="B2713:B2714"/>
    <mergeCell ref="B2715:B2716"/>
    <mergeCell ref="B2717:B2718"/>
    <mergeCell ref="H2723:H2724"/>
    <mergeCell ref="I2723:I2724"/>
    <mergeCell ref="A2725:B2726"/>
    <mergeCell ref="B2727:B2728"/>
    <mergeCell ref="A2691:A2706"/>
    <mergeCell ref="A2707:A2718"/>
    <mergeCell ref="A2727:A2734"/>
    <mergeCell ref="A2722:L2722"/>
    <mergeCell ref="A2723:B2723"/>
    <mergeCell ref="A2724:B2724"/>
    <mergeCell ref="B2729:B2730"/>
    <mergeCell ref="B2731:B2732"/>
    <mergeCell ref="B2733:B2734"/>
    <mergeCell ref="B2759:B2760"/>
    <mergeCell ref="B2761:B2762"/>
    <mergeCell ref="B2763:B2764"/>
    <mergeCell ref="B2765:B2766"/>
    <mergeCell ref="B2767:B2768"/>
    <mergeCell ref="B2769:B2770"/>
    <mergeCell ref="B2771:B2772"/>
    <mergeCell ref="B2773:B2774"/>
    <mergeCell ref="B2775:B2776"/>
    <mergeCell ref="B2777:B2778"/>
    <mergeCell ref="B2779:B2780"/>
    <mergeCell ref="B2781:B2782"/>
    <mergeCell ref="B2783:B2784"/>
    <mergeCell ref="B2785:B2786"/>
    <mergeCell ref="B2787:B2788"/>
    <mergeCell ref="H2793:H2794"/>
    <mergeCell ref="I2793:I2794"/>
    <mergeCell ref="A2792:L2792"/>
    <mergeCell ref="A2793:B2793"/>
    <mergeCell ref="A2794:B2794"/>
    <mergeCell ref="H2863:H2864"/>
    <mergeCell ref="I2863:I2864"/>
    <mergeCell ref="A2795:B2796"/>
    <mergeCell ref="B2797:B2798"/>
    <mergeCell ref="B2799:B2800"/>
    <mergeCell ref="B2801:B2802"/>
    <mergeCell ref="B2803:B2804"/>
    <mergeCell ref="B2805:B2806"/>
    <mergeCell ref="B2807:B2808"/>
    <mergeCell ref="B2809:B2810"/>
    <mergeCell ref="B2811:B2812"/>
    <mergeCell ref="B2813:B2814"/>
    <mergeCell ref="B2815:B2816"/>
    <mergeCell ref="B2817:B2818"/>
    <mergeCell ref="B2819:B2820"/>
    <mergeCell ref="B2821:B2822"/>
    <mergeCell ref="B2823:B2824"/>
    <mergeCell ref="B2825:B2826"/>
    <mergeCell ref="B2827:B2828"/>
    <mergeCell ref="A2862:L2862"/>
    <mergeCell ref="A2863:B2863"/>
    <mergeCell ref="A2864:B2864"/>
    <mergeCell ref="A2805:A2814"/>
    <mergeCell ref="A2815:A2830"/>
    <mergeCell ref="A2831:A2846"/>
    <mergeCell ref="A2847:A2858"/>
    <mergeCell ref="B2895:B2896"/>
    <mergeCell ref="B2897:B2898"/>
    <mergeCell ref="B2829:B2830"/>
    <mergeCell ref="B2831:B2832"/>
    <mergeCell ref="B2833:B2834"/>
    <mergeCell ref="B2835:B2836"/>
    <mergeCell ref="B2837:B2838"/>
    <mergeCell ref="B2839:B2840"/>
    <mergeCell ref="B2841:B2842"/>
    <mergeCell ref="B2843:B2844"/>
    <mergeCell ref="B2845:B2846"/>
    <mergeCell ref="B2847:B2848"/>
    <mergeCell ref="B2849:B2850"/>
    <mergeCell ref="B2851:B2852"/>
    <mergeCell ref="B2853:B2854"/>
    <mergeCell ref="B2855:B2856"/>
    <mergeCell ref="B2857:B2858"/>
    <mergeCell ref="B2913:B2914"/>
    <mergeCell ref="B2915:B2916"/>
    <mergeCell ref="B2917:B2918"/>
    <mergeCell ref="B2919:B2920"/>
    <mergeCell ref="B2921:B2922"/>
    <mergeCell ref="B2923:B2924"/>
    <mergeCell ref="B2925:B2926"/>
    <mergeCell ref="B2927:B2928"/>
    <mergeCell ref="C2933:C2934"/>
    <mergeCell ref="D2933:D2934"/>
    <mergeCell ref="A2932:L2932"/>
    <mergeCell ref="A2933:B2933"/>
    <mergeCell ref="A2934:B2934"/>
    <mergeCell ref="E2933:E2934"/>
    <mergeCell ref="F2933:F2934"/>
    <mergeCell ref="G2933:G2934"/>
    <mergeCell ref="H2933:H2934"/>
    <mergeCell ref="I2933:I2934"/>
    <mergeCell ref="B2971:B2972"/>
    <mergeCell ref="B2973:B2974"/>
    <mergeCell ref="B2975:B2976"/>
    <mergeCell ref="B2977:B2978"/>
    <mergeCell ref="B2979:B2980"/>
    <mergeCell ref="B2981:B2982"/>
    <mergeCell ref="B2983:B2984"/>
    <mergeCell ref="B2985:B2986"/>
    <mergeCell ref="B2987:B2988"/>
    <mergeCell ref="B2989:B2990"/>
    <mergeCell ref="B2991:B2992"/>
    <mergeCell ref="B2993:B2994"/>
    <mergeCell ref="B2995:B2996"/>
    <mergeCell ref="B2997:B2998"/>
    <mergeCell ref="C3003:C3004"/>
    <mergeCell ref="D3003:D3004"/>
    <mergeCell ref="A2935:B2936"/>
    <mergeCell ref="B2937:B2938"/>
    <mergeCell ref="B2939:B2940"/>
    <mergeCell ref="B2941:B2942"/>
    <mergeCell ref="B2943:B2944"/>
    <mergeCell ref="B2945:B2946"/>
    <mergeCell ref="B2947:B2948"/>
    <mergeCell ref="B2949:B2950"/>
    <mergeCell ref="B2951:B2952"/>
    <mergeCell ref="B2953:B2954"/>
    <mergeCell ref="B2955:B2956"/>
    <mergeCell ref="B2957:B2958"/>
    <mergeCell ref="B2959:B2960"/>
    <mergeCell ref="B2961:B2962"/>
    <mergeCell ref="B2963:B2964"/>
    <mergeCell ref="B2965:B2966"/>
    <mergeCell ref="E3003:E3004"/>
    <mergeCell ref="F3003:F3004"/>
    <mergeCell ref="G3003:G3004"/>
    <mergeCell ref="H3003:H3004"/>
    <mergeCell ref="I3003:I3004"/>
    <mergeCell ref="J3003:J3004"/>
    <mergeCell ref="A3005:B3006"/>
    <mergeCell ref="B3007:B3008"/>
    <mergeCell ref="B3009:B3010"/>
    <mergeCell ref="B3011:B3012"/>
    <mergeCell ref="B3013:B3014"/>
    <mergeCell ref="B3015:B3016"/>
    <mergeCell ref="A3002:L3002"/>
    <mergeCell ref="A3003:B3003"/>
    <mergeCell ref="A3004:B3004"/>
    <mergeCell ref="B3017:B3018"/>
    <mergeCell ref="B3019:B3020"/>
    <mergeCell ref="B3021:B3022"/>
    <mergeCell ref="B3023:B3024"/>
    <mergeCell ref="B3025:B3026"/>
    <mergeCell ref="B3027:B3028"/>
    <mergeCell ref="B3029:B3030"/>
    <mergeCell ref="B3031:B3032"/>
    <mergeCell ref="B3033:B3034"/>
    <mergeCell ref="B3035:B3036"/>
    <mergeCell ref="B3037:B3038"/>
    <mergeCell ref="B3039:B3040"/>
    <mergeCell ref="B3041:B3042"/>
    <mergeCell ref="B3043:B3044"/>
    <mergeCell ref="B3045:B3046"/>
    <mergeCell ref="B3047:B3048"/>
    <mergeCell ref="B3049:B3050"/>
    <mergeCell ref="E3143:E3144"/>
    <mergeCell ref="F3143:F3144"/>
    <mergeCell ref="B3051:B3052"/>
    <mergeCell ref="B3053:B3054"/>
    <mergeCell ref="B3055:B3056"/>
    <mergeCell ref="B3057:B3058"/>
    <mergeCell ref="B3059:B3060"/>
    <mergeCell ref="B3061:B3062"/>
    <mergeCell ref="B3063:B3064"/>
    <mergeCell ref="B3065:B3066"/>
    <mergeCell ref="B3067:B3068"/>
    <mergeCell ref="C3073:C3074"/>
    <mergeCell ref="D3073:D3074"/>
    <mergeCell ref="E3073:E3074"/>
    <mergeCell ref="F3073:F3074"/>
    <mergeCell ref="A3075:B3076"/>
    <mergeCell ref="B3077:B3078"/>
    <mergeCell ref="B3079:B3080"/>
    <mergeCell ref="B3081:B3082"/>
    <mergeCell ref="B3095:B3096"/>
    <mergeCell ref="B3097:B3098"/>
    <mergeCell ref="B3099:B3100"/>
    <mergeCell ref="B3101:B3102"/>
    <mergeCell ref="B3103:B3104"/>
    <mergeCell ref="B3105:B3106"/>
    <mergeCell ref="B3107:B3108"/>
    <mergeCell ref="B3109:B3110"/>
    <mergeCell ref="B3111:B3112"/>
    <mergeCell ref="A3071:L3071"/>
    <mergeCell ref="A3072:L3072"/>
    <mergeCell ref="B3175:B3176"/>
    <mergeCell ref="B3177:B3178"/>
    <mergeCell ref="B3113:B3114"/>
    <mergeCell ref="B3115:B3116"/>
    <mergeCell ref="B3117:B3118"/>
    <mergeCell ref="B3119:B3120"/>
    <mergeCell ref="B3121:B3122"/>
    <mergeCell ref="B3123:B3124"/>
    <mergeCell ref="B3125:B3126"/>
    <mergeCell ref="B3127:B3128"/>
    <mergeCell ref="B3129:B3130"/>
    <mergeCell ref="B3131:B3132"/>
    <mergeCell ref="B3133:B3134"/>
    <mergeCell ref="B3135:B3136"/>
    <mergeCell ref="B3137:B3138"/>
    <mergeCell ref="C3143:C3144"/>
    <mergeCell ref="D3143:D3144"/>
    <mergeCell ref="A3073:B3073"/>
    <mergeCell ref="A3074:B3074"/>
    <mergeCell ref="B3201:B3202"/>
    <mergeCell ref="B3203:B3204"/>
    <mergeCell ref="B3205:B3206"/>
    <mergeCell ref="B3207:B3208"/>
    <mergeCell ref="C3213:C3214"/>
    <mergeCell ref="D3213:D3214"/>
    <mergeCell ref="E3213:E3214"/>
    <mergeCell ref="F3213:F3214"/>
    <mergeCell ref="A3215:B3216"/>
    <mergeCell ref="B3217:B3218"/>
    <mergeCell ref="B3219:B3220"/>
    <mergeCell ref="B3221:B3222"/>
    <mergeCell ref="B3223:B3224"/>
    <mergeCell ref="B3225:B3226"/>
    <mergeCell ref="B3227:B3228"/>
    <mergeCell ref="B3229:B3230"/>
    <mergeCell ref="B3231:B3232"/>
    <mergeCell ref="B3233:B3234"/>
    <mergeCell ref="B3235:B3236"/>
    <mergeCell ref="B3237:B3238"/>
    <mergeCell ref="B3239:B3240"/>
    <mergeCell ref="B3241:B3242"/>
    <mergeCell ref="B3243:B3244"/>
    <mergeCell ref="A3217:A3224"/>
    <mergeCell ref="A3225:A3234"/>
    <mergeCell ref="A3235:A3250"/>
    <mergeCell ref="B3245:B3246"/>
    <mergeCell ref="B3247:B3248"/>
    <mergeCell ref="B3249:B3250"/>
    <mergeCell ref="B3251:B3252"/>
    <mergeCell ref="B3253:B3254"/>
    <mergeCell ref="B3255:B3256"/>
    <mergeCell ref="B3257:B3258"/>
    <mergeCell ref="B3259:B3260"/>
    <mergeCell ref="B3261:B3262"/>
    <mergeCell ref="B3263:B3264"/>
    <mergeCell ref="B3265:B3266"/>
    <mergeCell ref="B3267:B3268"/>
    <mergeCell ref="B3269:B3270"/>
    <mergeCell ref="B3271:B3272"/>
    <mergeCell ref="B3273:B3274"/>
    <mergeCell ref="B3275:B3276"/>
    <mergeCell ref="B3277:B3278"/>
    <mergeCell ref="H3283:H3284"/>
    <mergeCell ref="I3283:I3284"/>
    <mergeCell ref="A3285:B3286"/>
    <mergeCell ref="A3251:A3266"/>
    <mergeCell ref="A3267:A3278"/>
    <mergeCell ref="B3287:B3288"/>
    <mergeCell ref="B3289:B3290"/>
    <mergeCell ref="B3291:B3292"/>
    <mergeCell ref="A3287:A3294"/>
    <mergeCell ref="B3293:B3294"/>
    <mergeCell ref="B3295:B3296"/>
    <mergeCell ref="B3297:B3298"/>
    <mergeCell ref="B3299:B3300"/>
    <mergeCell ref="B3301:B3302"/>
    <mergeCell ref="B3303:B3304"/>
    <mergeCell ref="B3305:B3306"/>
    <mergeCell ref="B3307:B3308"/>
    <mergeCell ref="B3309:B3310"/>
    <mergeCell ref="B3311:B3312"/>
    <mergeCell ref="B3313:B3314"/>
    <mergeCell ref="B3315:B3316"/>
    <mergeCell ref="B3317:B3318"/>
    <mergeCell ref="B3319:B3320"/>
    <mergeCell ref="B3321:B3322"/>
    <mergeCell ref="B3323:B3324"/>
    <mergeCell ref="B3325:B3326"/>
    <mergeCell ref="B3327:B3328"/>
    <mergeCell ref="B3329:B3330"/>
    <mergeCell ref="B3331:B3332"/>
    <mergeCell ref="B3333:B3334"/>
    <mergeCell ref="B3335:B3336"/>
    <mergeCell ref="B3337:B3338"/>
    <mergeCell ref="B3339:B3340"/>
    <mergeCell ref="B3341:B3342"/>
    <mergeCell ref="B3343:B3344"/>
    <mergeCell ref="B3345:B3346"/>
    <mergeCell ref="B3347:B3348"/>
    <mergeCell ref="H3353:H3354"/>
    <mergeCell ref="I3353:I3354"/>
    <mergeCell ref="A3355:B3356"/>
    <mergeCell ref="B3357:B3358"/>
    <mergeCell ref="B3359:B3360"/>
    <mergeCell ref="B3361:B3362"/>
    <mergeCell ref="B3363:B3364"/>
    <mergeCell ref="B3365:B3366"/>
    <mergeCell ref="B3367:B3368"/>
    <mergeCell ref="B3369:B3370"/>
    <mergeCell ref="B3371:B3372"/>
    <mergeCell ref="B3373:B3374"/>
    <mergeCell ref="B3375:B3376"/>
    <mergeCell ref="B3377:B3378"/>
    <mergeCell ref="B3379:B3380"/>
    <mergeCell ref="B3381:B3382"/>
    <mergeCell ref="B3383:B3384"/>
    <mergeCell ref="B3385:B3386"/>
    <mergeCell ref="B3387:B3388"/>
    <mergeCell ref="B3389:B3390"/>
    <mergeCell ref="B3391:B3392"/>
    <mergeCell ref="B3393:B3394"/>
    <mergeCell ref="B3395:B3396"/>
    <mergeCell ref="B3397:B3398"/>
    <mergeCell ref="B3399:B3400"/>
    <mergeCell ref="B3401:B3402"/>
    <mergeCell ref="B3403:B3404"/>
    <mergeCell ref="B3405:B3406"/>
    <mergeCell ref="B3407:B3408"/>
    <mergeCell ref="B3409:B3410"/>
    <mergeCell ref="B3411:B3412"/>
    <mergeCell ref="B3413:B3414"/>
    <mergeCell ref="B3415:B3416"/>
    <mergeCell ref="B3417:B3418"/>
    <mergeCell ref="H3423:H3424"/>
    <mergeCell ref="I3423:I3424"/>
    <mergeCell ref="A3425:B3426"/>
    <mergeCell ref="B3427:B3428"/>
    <mergeCell ref="B3429:B3430"/>
    <mergeCell ref="B3431:B3432"/>
    <mergeCell ref="B3433:B3434"/>
    <mergeCell ref="B3435:B3436"/>
    <mergeCell ref="B3437:B3438"/>
    <mergeCell ref="B3439:B3440"/>
    <mergeCell ref="B3441:B3442"/>
    <mergeCell ref="B3443:B3444"/>
    <mergeCell ref="B3445:B3446"/>
    <mergeCell ref="B3447:B3448"/>
    <mergeCell ref="B3449:B3450"/>
    <mergeCell ref="B3451:B3452"/>
    <mergeCell ref="B3453:B3454"/>
    <mergeCell ref="B3455:B3456"/>
    <mergeCell ref="B3457:B3458"/>
    <mergeCell ref="B3459:B3460"/>
    <mergeCell ref="B3461:B3462"/>
    <mergeCell ref="B3463:B3464"/>
    <mergeCell ref="B3465:B3466"/>
    <mergeCell ref="B3467:B3468"/>
    <mergeCell ref="B3469:B3470"/>
    <mergeCell ref="B3471:B3472"/>
    <mergeCell ref="B3473:B3474"/>
    <mergeCell ref="B3475:B3476"/>
    <mergeCell ref="B3477:B3478"/>
    <mergeCell ref="B3479:B3480"/>
    <mergeCell ref="B3481:B3482"/>
    <mergeCell ref="B3483:B3484"/>
    <mergeCell ref="B3485:B3486"/>
    <mergeCell ref="B3487:B3488"/>
    <mergeCell ref="B3521:B3522"/>
    <mergeCell ref="B3523:B3524"/>
    <mergeCell ref="B3525:B3526"/>
    <mergeCell ref="B3509:B3510"/>
    <mergeCell ref="B3511:B3512"/>
    <mergeCell ref="B3513:B3514"/>
    <mergeCell ref="B3515:B3516"/>
    <mergeCell ref="B3517:B3518"/>
    <mergeCell ref="B3519:B3520"/>
    <mergeCell ref="A3491:L3491"/>
    <mergeCell ref="A3492:L3492"/>
    <mergeCell ref="A3493:B3493"/>
    <mergeCell ref="A3494:B3494"/>
    <mergeCell ref="H3493:H3494"/>
    <mergeCell ref="I3493:I3494"/>
    <mergeCell ref="A3495:B3496"/>
    <mergeCell ref="B3497:B3498"/>
    <mergeCell ref="B3499:B3500"/>
    <mergeCell ref="B3501:B3502"/>
    <mergeCell ref="B3503:B3504"/>
    <mergeCell ref="B3505:B3506"/>
    <mergeCell ref="B3527:B3528"/>
    <mergeCell ref="B3529:B3530"/>
    <mergeCell ref="B3531:B3532"/>
    <mergeCell ref="B3533:B3534"/>
    <mergeCell ref="B3535:B3536"/>
    <mergeCell ref="B3537:B3538"/>
    <mergeCell ref="B3539:B3540"/>
    <mergeCell ref="B3541:B3542"/>
    <mergeCell ref="B3543:B3544"/>
    <mergeCell ref="B3545:B3546"/>
    <mergeCell ref="B3547:B3548"/>
    <mergeCell ref="B3549:B3550"/>
    <mergeCell ref="B3551:B3552"/>
    <mergeCell ref="B3553:B3554"/>
    <mergeCell ref="B3555:B3556"/>
    <mergeCell ref="B3557:B3558"/>
    <mergeCell ref="G3563:G3564"/>
    <mergeCell ref="A3562:L3562"/>
    <mergeCell ref="A3563:B3563"/>
    <mergeCell ref="A3564:B3564"/>
    <mergeCell ref="H3563:H3564"/>
    <mergeCell ref="A3565:B3566"/>
    <mergeCell ref="B3567:B3568"/>
    <mergeCell ref="B3569:B3570"/>
    <mergeCell ref="B3571:B3572"/>
    <mergeCell ref="B3573:B3574"/>
    <mergeCell ref="B3575:B3576"/>
    <mergeCell ref="B3577:B3578"/>
    <mergeCell ref="B3579:B3580"/>
    <mergeCell ref="B3581:B3582"/>
    <mergeCell ref="B3583:B3584"/>
    <mergeCell ref="B3585:B3586"/>
    <mergeCell ref="B3587:B3588"/>
    <mergeCell ref="B3589:B3590"/>
    <mergeCell ref="B3591:B3592"/>
    <mergeCell ref="B3593:B3594"/>
    <mergeCell ref="B3595:B3596"/>
    <mergeCell ref="B3597:B3598"/>
    <mergeCell ref="B3599:B3600"/>
    <mergeCell ref="B3601:B3602"/>
    <mergeCell ref="B3603:B3604"/>
    <mergeCell ref="B3605:B3606"/>
    <mergeCell ref="B3607:B3608"/>
    <mergeCell ref="B3609:B3610"/>
    <mergeCell ref="B3611:B3612"/>
    <mergeCell ref="B3613:B3614"/>
    <mergeCell ref="B3615:B3616"/>
    <mergeCell ref="B3617:B3618"/>
    <mergeCell ref="B3619:B3620"/>
    <mergeCell ref="B3621:B3622"/>
    <mergeCell ref="B3623:B3624"/>
    <mergeCell ref="B3625:B3626"/>
    <mergeCell ref="B3627:B3628"/>
    <mergeCell ref="H3633:H3634"/>
    <mergeCell ref="A3632:L3632"/>
    <mergeCell ref="A3633:B3633"/>
    <mergeCell ref="A3634:B3634"/>
    <mergeCell ref="I3633:I3634"/>
    <mergeCell ref="A3635:B3636"/>
    <mergeCell ref="B3637:B3638"/>
    <mergeCell ref="B3639:B3640"/>
    <mergeCell ref="B3641:B3642"/>
    <mergeCell ref="B3643:B3644"/>
    <mergeCell ref="B3645:B3646"/>
    <mergeCell ref="B3647:B3648"/>
    <mergeCell ref="B3649:B3650"/>
    <mergeCell ref="B3651:B3652"/>
    <mergeCell ref="B3653:B3654"/>
    <mergeCell ref="B3655:B3656"/>
    <mergeCell ref="B3657:B3658"/>
    <mergeCell ref="B3659:B3660"/>
    <mergeCell ref="B3661:B3662"/>
    <mergeCell ref="B3663:B3664"/>
    <mergeCell ref="B3665:B3666"/>
    <mergeCell ref="B3667:B3668"/>
    <mergeCell ref="B3669:B3670"/>
    <mergeCell ref="B3671:B3672"/>
    <mergeCell ref="B3673:B3674"/>
    <mergeCell ref="B3675:B3676"/>
    <mergeCell ref="B3677:B3678"/>
    <mergeCell ref="B3679:B3680"/>
    <mergeCell ref="B3681:B3682"/>
    <mergeCell ref="B3683:B3684"/>
    <mergeCell ref="B3685:B3686"/>
    <mergeCell ref="B3687:B3688"/>
    <mergeCell ref="B3689:B3690"/>
    <mergeCell ref="B3691:B3692"/>
    <mergeCell ref="B3693:B3694"/>
    <mergeCell ref="B3695:B3696"/>
    <mergeCell ref="B3697:B3698"/>
    <mergeCell ref="H3703:H3704"/>
    <mergeCell ref="A3702:L3702"/>
    <mergeCell ref="A3703:B3703"/>
    <mergeCell ref="A3704:B3704"/>
    <mergeCell ref="I3703:I3704"/>
    <mergeCell ref="A3705:B3706"/>
    <mergeCell ref="B3707:B3708"/>
    <mergeCell ref="B3709:B3710"/>
    <mergeCell ref="B3711:B3712"/>
    <mergeCell ref="B3713:B3714"/>
    <mergeCell ref="B3715:B3716"/>
    <mergeCell ref="B3717:B3718"/>
    <mergeCell ref="B3719:B3720"/>
    <mergeCell ref="B3721:B3722"/>
    <mergeCell ref="B3723:B3724"/>
    <mergeCell ref="B3725:B3726"/>
    <mergeCell ref="B3727:B3728"/>
    <mergeCell ref="B3729:B3730"/>
    <mergeCell ref="A3725:A3740"/>
    <mergeCell ref="B3731:B3732"/>
    <mergeCell ref="B3733:B3734"/>
    <mergeCell ref="B3735:B3736"/>
    <mergeCell ref="B3737:B3738"/>
    <mergeCell ref="B3739:B3740"/>
    <mergeCell ref="B3741:B3742"/>
    <mergeCell ref="B3743:B3744"/>
    <mergeCell ref="B3745:B3746"/>
    <mergeCell ref="B3747:B3748"/>
    <mergeCell ref="B3749:B3750"/>
    <mergeCell ref="B3751:B3752"/>
    <mergeCell ref="B3753:B3754"/>
    <mergeCell ref="B3755:B3756"/>
    <mergeCell ref="B3757:B3758"/>
    <mergeCell ref="B3759:B3760"/>
    <mergeCell ref="B3761:B3762"/>
    <mergeCell ref="B3763:B3764"/>
    <mergeCell ref="B3765:B3766"/>
    <mergeCell ref="B3767:B3768"/>
    <mergeCell ref="C3772:C3773"/>
    <mergeCell ref="D3772:D3773"/>
    <mergeCell ref="E3772:E3773"/>
    <mergeCell ref="A3770:L3770"/>
    <mergeCell ref="A3771:L3771"/>
    <mergeCell ref="A3772:B3772"/>
    <mergeCell ref="A3773:B3773"/>
    <mergeCell ref="F3772:F3773"/>
    <mergeCell ref="G3772:G3773"/>
    <mergeCell ref="H3772:H3773"/>
    <mergeCell ref="I3772:I3773"/>
    <mergeCell ref="J3772:J3773"/>
    <mergeCell ref="K3772:K3773"/>
    <mergeCell ref="L3772:L3773"/>
    <mergeCell ref="A3774:B3775"/>
    <mergeCell ref="B3776:B3777"/>
    <mergeCell ref="B3778:B3779"/>
    <mergeCell ref="B3780:B3781"/>
    <mergeCell ref="B3782:B3783"/>
    <mergeCell ref="B3784:B3785"/>
    <mergeCell ref="B3786:B3787"/>
    <mergeCell ref="B3788:B3789"/>
    <mergeCell ref="B3790:B3791"/>
    <mergeCell ref="B3792:B3793"/>
    <mergeCell ref="A3776:A3783"/>
    <mergeCell ref="A3784:A3793"/>
    <mergeCell ref="H3912:H3913"/>
    <mergeCell ref="I3912:I3913"/>
    <mergeCell ref="B3818:B3819"/>
    <mergeCell ref="B3820:B3821"/>
    <mergeCell ref="B3822:B3823"/>
    <mergeCell ref="B3824:B3825"/>
    <mergeCell ref="B3826:B3827"/>
    <mergeCell ref="B3828:B3829"/>
    <mergeCell ref="B3830:B3831"/>
    <mergeCell ref="B3832:B3833"/>
    <mergeCell ref="B3834:B3835"/>
    <mergeCell ref="B3836:B3837"/>
    <mergeCell ref="C3842:C3843"/>
    <mergeCell ref="D3842:D3843"/>
    <mergeCell ref="E3842:E3843"/>
    <mergeCell ref="F3842:F3843"/>
    <mergeCell ref="G3842:G3843"/>
    <mergeCell ref="A3844:B3845"/>
    <mergeCell ref="B3846:B3847"/>
    <mergeCell ref="A3840:L3840"/>
    <mergeCell ref="B3866:B3867"/>
    <mergeCell ref="B3868:B3869"/>
    <mergeCell ref="B3870:B3871"/>
    <mergeCell ref="B3872:B3873"/>
    <mergeCell ref="B3874:B3875"/>
    <mergeCell ref="B3876:B3877"/>
    <mergeCell ref="B3882:B3883"/>
    <mergeCell ref="B3884:B3885"/>
    <mergeCell ref="B3886:B3887"/>
    <mergeCell ref="B3888:B3889"/>
    <mergeCell ref="B3890:B3891"/>
    <mergeCell ref="B3892:B3893"/>
    <mergeCell ref="B3894:B3895"/>
    <mergeCell ref="B3896:B3897"/>
    <mergeCell ref="B3898:B3899"/>
    <mergeCell ref="B3900:B3901"/>
    <mergeCell ref="B3902:B3903"/>
    <mergeCell ref="B3904:B3905"/>
    <mergeCell ref="B3906:B3907"/>
    <mergeCell ref="B3860:B3861"/>
    <mergeCell ref="B3862:B3863"/>
    <mergeCell ref="B3864:B3865"/>
    <mergeCell ref="B3794:B3795"/>
    <mergeCell ref="B3796:B3797"/>
    <mergeCell ref="B3798:B3799"/>
    <mergeCell ref="B3800:B3801"/>
    <mergeCell ref="B3802:B3803"/>
    <mergeCell ref="B3804:B3805"/>
    <mergeCell ref="B3806:B3807"/>
    <mergeCell ref="B3808:B3809"/>
    <mergeCell ref="B3810:B3811"/>
    <mergeCell ref="B3812:B3813"/>
    <mergeCell ref="B3814:B3815"/>
    <mergeCell ref="B3816:B3817"/>
    <mergeCell ref="B3958:B3959"/>
    <mergeCell ref="B3960:B3961"/>
    <mergeCell ref="B3962:B3963"/>
    <mergeCell ref="B3964:B3965"/>
    <mergeCell ref="B3966:B3967"/>
    <mergeCell ref="B3968:B3969"/>
    <mergeCell ref="B3970:B3971"/>
    <mergeCell ref="B3972:B3973"/>
    <mergeCell ref="B3974:B3975"/>
    <mergeCell ref="B3976:B3977"/>
    <mergeCell ref="H3982:H3983"/>
    <mergeCell ref="I3982:I3983"/>
    <mergeCell ref="A3980:L3980"/>
    <mergeCell ref="A3981:L3981"/>
    <mergeCell ref="A3982:B3982"/>
    <mergeCell ref="A3983:B3983"/>
    <mergeCell ref="A3841:L3841"/>
    <mergeCell ref="A3842:B3842"/>
    <mergeCell ref="A3843:B3843"/>
    <mergeCell ref="A3911:L3911"/>
    <mergeCell ref="A3912:B3912"/>
    <mergeCell ref="A3913:B3913"/>
    <mergeCell ref="B3848:B3849"/>
    <mergeCell ref="B3850:B3851"/>
    <mergeCell ref="B3852:B3853"/>
    <mergeCell ref="B3854:B3855"/>
    <mergeCell ref="B3856:B3857"/>
    <mergeCell ref="B3858:B3859"/>
    <mergeCell ref="B3944:B3945"/>
    <mergeCell ref="B3946:B3947"/>
    <mergeCell ref="B3878:B3879"/>
    <mergeCell ref="B3880:B3881"/>
    <mergeCell ref="A3984:B3985"/>
    <mergeCell ref="B3986:B3987"/>
    <mergeCell ref="B3988:B3989"/>
    <mergeCell ref="B3990:B3991"/>
    <mergeCell ref="B3992:B3993"/>
    <mergeCell ref="B3994:B3995"/>
    <mergeCell ref="B3996:B3997"/>
    <mergeCell ref="B3998:B3999"/>
    <mergeCell ref="B4000:B4001"/>
    <mergeCell ref="B4002:B4003"/>
    <mergeCell ref="B4004:B4005"/>
    <mergeCell ref="B4006:B4007"/>
    <mergeCell ref="B4008:B4009"/>
    <mergeCell ref="B4010:B4011"/>
    <mergeCell ref="B4012:B4013"/>
    <mergeCell ref="B4014:B4015"/>
    <mergeCell ref="B4016:B4017"/>
    <mergeCell ref="A3986:A3993"/>
    <mergeCell ref="A3994:A4003"/>
    <mergeCell ref="A4004:A4019"/>
    <mergeCell ref="B4018:B4019"/>
    <mergeCell ref="B4020:B4021"/>
    <mergeCell ref="B4022:B4023"/>
    <mergeCell ref="B4024:B4025"/>
    <mergeCell ref="B4026:B4027"/>
    <mergeCell ref="B4028:B4029"/>
    <mergeCell ref="B4030:B4031"/>
    <mergeCell ref="B4032:B4033"/>
    <mergeCell ref="B4034:B4035"/>
    <mergeCell ref="B4036:B4037"/>
    <mergeCell ref="B4038:B4039"/>
    <mergeCell ref="B4040:B4041"/>
    <mergeCell ref="B4042:B4043"/>
    <mergeCell ref="B4044:B4045"/>
    <mergeCell ref="B4046:B4047"/>
    <mergeCell ref="C4052:C4053"/>
    <mergeCell ref="D4052:D4053"/>
    <mergeCell ref="A4051:L4051"/>
    <mergeCell ref="A4052:B4052"/>
    <mergeCell ref="A4053:B4053"/>
    <mergeCell ref="E4052:E4053"/>
    <mergeCell ref="F4052:F4053"/>
    <mergeCell ref="G4052:G4053"/>
    <mergeCell ref="A4020:A4035"/>
    <mergeCell ref="A4036:A4047"/>
    <mergeCell ref="A4054:B4055"/>
    <mergeCell ref="B4056:B4057"/>
    <mergeCell ref="B4058:B4059"/>
    <mergeCell ref="B4060:B4061"/>
    <mergeCell ref="B4062:B4063"/>
    <mergeCell ref="B4064:B4065"/>
    <mergeCell ref="B4066:B4067"/>
    <mergeCell ref="B4068:B4069"/>
    <mergeCell ref="B4070:B4071"/>
    <mergeCell ref="B4072:B4073"/>
    <mergeCell ref="B4074:B4075"/>
    <mergeCell ref="B4076:B4077"/>
    <mergeCell ref="B4078:B4079"/>
    <mergeCell ref="B4080:B4081"/>
    <mergeCell ref="B4082:B4083"/>
    <mergeCell ref="B4084:B4085"/>
    <mergeCell ref="B4086:B4087"/>
    <mergeCell ref="A4056:A4063"/>
    <mergeCell ref="A4064:A4073"/>
    <mergeCell ref="A4074:A4089"/>
    <mergeCell ref="B4088:B4089"/>
    <mergeCell ref="B4090:B4091"/>
    <mergeCell ref="B4092:B4093"/>
    <mergeCell ref="B4094:B4095"/>
    <mergeCell ref="B4096:B4097"/>
    <mergeCell ref="B4098:B4099"/>
    <mergeCell ref="B4100:B4101"/>
    <mergeCell ref="B4102:B4103"/>
    <mergeCell ref="B4104:B4105"/>
    <mergeCell ref="B4106:B4107"/>
    <mergeCell ref="B4108:B4109"/>
    <mergeCell ref="B4110:B4111"/>
    <mergeCell ref="B4112:B4113"/>
    <mergeCell ref="B4114:B4115"/>
    <mergeCell ref="B4116:B4117"/>
    <mergeCell ref="C4122:C4123"/>
    <mergeCell ref="D4122:D4123"/>
    <mergeCell ref="E4122:E4123"/>
    <mergeCell ref="F4122:F4123"/>
    <mergeCell ref="G4122:G4123"/>
    <mergeCell ref="A4124:B4125"/>
    <mergeCell ref="B4126:B4127"/>
    <mergeCell ref="B4128:B4129"/>
    <mergeCell ref="B4130:B4131"/>
    <mergeCell ref="B4132:B4133"/>
    <mergeCell ref="B4134:B4135"/>
    <mergeCell ref="B4136:B4137"/>
    <mergeCell ref="B4138:B4139"/>
    <mergeCell ref="B4140:B4141"/>
    <mergeCell ref="B4142:B4143"/>
    <mergeCell ref="B4144:B4145"/>
    <mergeCell ref="A4120:L4120"/>
    <mergeCell ref="A4121:L4121"/>
    <mergeCell ref="A4122:B4122"/>
    <mergeCell ref="B4176:B4177"/>
    <mergeCell ref="B4178:B4179"/>
    <mergeCell ref="B4180:B4181"/>
    <mergeCell ref="B4182:B4183"/>
    <mergeCell ref="B4184:B4185"/>
    <mergeCell ref="B4186:B4187"/>
    <mergeCell ref="C4192:C4193"/>
    <mergeCell ref="D4192:D4193"/>
    <mergeCell ref="E4192:E4193"/>
    <mergeCell ref="F4192:F4193"/>
    <mergeCell ref="G4192:G4193"/>
    <mergeCell ref="H4192:H4193"/>
    <mergeCell ref="I4192:I4193"/>
    <mergeCell ref="J4192:J4193"/>
    <mergeCell ref="K4192:K4193"/>
    <mergeCell ref="L4192:L4193"/>
    <mergeCell ref="A4194:B4195"/>
    <mergeCell ref="B4196:B4197"/>
    <mergeCell ref="B4198:B4199"/>
    <mergeCell ref="B4200:B4201"/>
    <mergeCell ref="B4202:B4203"/>
    <mergeCell ref="B4204:B4205"/>
    <mergeCell ref="B4206:B4207"/>
    <mergeCell ref="B4208:B4209"/>
    <mergeCell ref="B4210:B4211"/>
    <mergeCell ref="B4212:B4213"/>
    <mergeCell ref="B4214:B4215"/>
    <mergeCell ref="B4216:B4217"/>
    <mergeCell ref="B4218:B4219"/>
    <mergeCell ref="B4220:B4221"/>
    <mergeCell ref="B4222:B4223"/>
    <mergeCell ref="B4224:B4225"/>
    <mergeCell ref="B4226:B4227"/>
    <mergeCell ref="B4228:B4229"/>
    <mergeCell ref="B4230:B4231"/>
    <mergeCell ref="B4232:B4233"/>
    <mergeCell ref="B4234:B4235"/>
    <mergeCell ref="B4236:B4237"/>
    <mergeCell ref="B4238:B4239"/>
    <mergeCell ref="B4240:B4241"/>
    <mergeCell ref="B4242:B4243"/>
    <mergeCell ref="B4244:B4245"/>
    <mergeCell ref="B4246:B4247"/>
    <mergeCell ref="B4248:B4249"/>
    <mergeCell ref="B4250:B4251"/>
    <mergeCell ref="B4252:B4253"/>
    <mergeCell ref="B4254:B4255"/>
    <mergeCell ref="B4256:B4257"/>
    <mergeCell ref="C4262:C4263"/>
    <mergeCell ref="D4262:D4263"/>
    <mergeCell ref="E4262:E4263"/>
    <mergeCell ref="F4262:F4263"/>
    <mergeCell ref="G4262:G4263"/>
    <mergeCell ref="H4262:H4263"/>
    <mergeCell ref="I4262:I4263"/>
    <mergeCell ref="A4264:B4265"/>
    <mergeCell ref="B4266:B4267"/>
    <mergeCell ref="B4268:B4269"/>
    <mergeCell ref="B4270:B4271"/>
    <mergeCell ref="B4272:B4273"/>
    <mergeCell ref="B4274:B4275"/>
    <mergeCell ref="B4276:B4277"/>
    <mergeCell ref="B4278:B4279"/>
    <mergeCell ref="B4280:B4281"/>
    <mergeCell ref="B4282:B4283"/>
    <mergeCell ref="B4284:B4285"/>
    <mergeCell ref="B4286:B4287"/>
    <mergeCell ref="B4288:B4289"/>
    <mergeCell ref="A4266:A4273"/>
    <mergeCell ref="A4274:A4283"/>
    <mergeCell ref="A4284:A4299"/>
    <mergeCell ref="B4290:B4291"/>
    <mergeCell ref="B4292:B4293"/>
    <mergeCell ref="B4294:B4295"/>
    <mergeCell ref="B4296:B4297"/>
    <mergeCell ref="B4298:B4299"/>
    <mergeCell ref="B4300:B4301"/>
    <mergeCell ref="B4302:B4303"/>
    <mergeCell ref="B4304:B4305"/>
    <mergeCell ref="B4306:B4307"/>
    <mergeCell ref="B4308:B4309"/>
    <mergeCell ref="B4310:B4311"/>
    <mergeCell ref="B4312:B4313"/>
    <mergeCell ref="B4314:B4315"/>
    <mergeCell ref="B4316:B4317"/>
    <mergeCell ref="B4318:B4319"/>
    <mergeCell ref="B4320:B4321"/>
    <mergeCell ref="B4322:B4323"/>
    <mergeCell ref="B4324:B4325"/>
    <mergeCell ref="B4326:B4327"/>
    <mergeCell ref="C4332:C4333"/>
    <mergeCell ref="D4332:D4333"/>
    <mergeCell ref="E4332:E4333"/>
    <mergeCell ref="F4332:F4333"/>
    <mergeCell ref="G4332:G4333"/>
    <mergeCell ref="H4332:H4333"/>
    <mergeCell ref="I4332:I4333"/>
    <mergeCell ref="J4332:J4333"/>
    <mergeCell ref="K4332:K4333"/>
    <mergeCell ref="L4332:L4333"/>
    <mergeCell ref="A4334:B4335"/>
    <mergeCell ref="B4336:B4337"/>
    <mergeCell ref="B4338:B4339"/>
    <mergeCell ref="B4340:B4341"/>
    <mergeCell ref="B4342:B4343"/>
    <mergeCell ref="A4332:B4332"/>
    <mergeCell ref="A4333:B4333"/>
    <mergeCell ref="C4402:C4403"/>
    <mergeCell ref="D4402:D4403"/>
    <mergeCell ref="E4402:E4403"/>
    <mergeCell ref="F4402:F4403"/>
    <mergeCell ref="G4402:G4403"/>
    <mergeCell ref="H4402:H4403"/>
    <mergeCell ref="I4402:I4403"/>
    <mergeCell ref="B4344:B4345"/>
    <mergeCell ref="B4346:B4347"/>
    <mergeCell ref="B4348:B4349"/>
    <mergeCell ref="B4350:B4351"/>
    <mergeCell ref="B4352:B4353"/>
    <mergeCell ref="B4354:B4355"/>
    <mergeCell ref="B4356:B4357"/>
    <mergeCell ref="B4358:B4359"/>
    <mergeCell ref="B4360:B4361"/>
    <mergeCell ref="B4362:B4363"/>
    <mergeCell ref="B4364:B4365"/>
    <mergeCell ref="B4366:B4367"/>
    <mergeCell ref="B4368:B4369"/>
    <mergeCell ref="B4370:B4371"/>
    <mergeCell ref="B4372:B4373"/>
    <mergeCell ref="B4374:B4375"/>
    <mergeCell ref="B4376:B4377"/>
    <mergeCell ref="A4400:L4400"/>
    <mergeCell ref="A4401:L4401"/>
    <mergeCell ref="A4402:B4402"/>
    <mergeCell ref="A4403:B4403"/>
    <mergeCell ref="B4418:B4419"/>
    <mergeCell ref="B4420:B4421"/>
    <mergeCell ref="B4422:B4423"/>
    <mergeCell ref="B4424:B4425"/>
    <mergeCell ref="B4426:B4427"/>
    <mergeCell ref="B4428:B4429"/>
    <mergeCell ref="B4430:B4431"/>
    <mergeCell ref="B4432:B4433"/>
    <mergeCell ref="B4434:B4435"/>
    <mergeCell ref="B4436:B4437"/>
    <mergeCell ref="B4378:B4379"/>
    <mergeCell ref="B4380:B4381"/>
    <mergeCell ref="B4382:B4383"/>
    <mergeCell ref="B4384:B4385"/>
    <mergeCell ref="B4386:B4387"/>
    <mergeCell ref="B4388:B4389"/>
    <mergeCell ref="B4390:B4391"/>
    <mergeCell ref="B4392:B4393"/>
    <mergeCell ref="B4394:B4395"/>
    <mergeCell ref="B4396:B4397"/>
    <mergeCell ref="B4438:B4439"/>
    <mergeCell ref="B4440:B4441"/>
    <mergeCell ref="B4442:B4443"/>
    <mergeCell ref="B4444:B4445"/>
    <mergeCell ref="B4504:B4505"/>
    <mergeCell ref="B4506:B4507"/>
    <mergeCell ref="B4446:B4447"/>
    <mergeCell ref="B4448:B4449"/>
    <mergeCell ref="B4450:B4451"/>
    <mergeCell ref="B4452:B4453"/>
    <mergeCell ref="B4454:B4455"/>
    <mergeCell ref="B4456:B4457"/>
    <mergeCell ref="B4458:B4459"/>
    <mergeCell ref="B4460:B4461"/>
    <mergeCell ref="B4462:B4463"/>
    <mergeCell ref="B4464:B4465"/>
    <mergeCell ref="B4466:B4467"/>
    <mergeCell ref="C4472:C4473"/>
    <mergeCell ref="D4472:D4473"/>
    <mergeCell ref="A4471:J4471"/>
    <mergeCell ref="A4472:B4472"/>
    <mergeCell ref="A4473:B4473"/>
    <mergeCell ref="E4472:E4473"/>
    <mergeCell ref="F4472:F4473"/>
    <mergeCell ref="G4472:G4473"/>
    <mergeCell ref="H4472:H4473"/>
    <mergeCell ref="B4508:B4509"/>
    <mergeCell ref="B4510:B4511"/>
    <mergeCell ref="B4512:B4513"/>
    <mergeCell ref="B4514:B4515"/>
    <mergeCell ref="B4516:B4517"/>
    <mergeCell ref="B4518:B4519"/>
    <mergeCell ref="B4520:B4521"/>
    <mergeCell ref="B4522:B4523"/>
    <mergeCell ref="B4524:B4525"/>
    <mergeCell ref="B4526:B4527"/>
    <mergeCell ref="B4528:B4529"/>
    <mergeCell ref="B4530:B4531"/>
    <mergeCell ref="B4532:B4533"/>
    <mergeCell ref="B4534:B4535"/>
    <mergeCell ref="B4536:B4537"/>
    <mergeCell ref="C4543:C4544"/>
    <mergeCell ref="D4543:D4544"/>
    <mergeCell ref="E4543:E4544"/>
    <mergeCell ref="F4543:F4544"/>
    <mergeCell ref="G4543:G4544"/>
    <mergeCell ref="H4543:H4544"/>
    <mergeCell ref="I4543:I4544"/>
    <mergeCell ref="J4543:J4544"/>
    <mergeCell ref="K4543:K4544"/>
    <mergeCell ref="A4545:B4546"/>
    <mergeCell ref="B4547:B4548"/>
    <mergeCell ref="B4549:B4550"/>
    <mergeCell ref="B4551:B4552"/>
    <mergeCell ref="B4553:B4554"/>
    <mergeCell ref="B4555:B4556"/>
    <mergeCell ref="A4547:A4554"/>
    <mergeCell ref="A4555:A4564"/>
    <mergeCell ref="A4542:L4542"/>
    <mergeCell ref="A4543:B4543"/>
    <mergeCell ref="A4544:B4544"/>
    <mergeCell ref="B4557:B4558"/>
    <mergeCell ref="B4559:B4560"/>
    <mergeCell ref="B4561:B4562"/>
    <mergeCell ref="B4563:B4564"/>
    <mergeCell ref="C4614:C4615"/>
    <mergeCell ref="D4614:D4615"/>
    <mergeCell ref="E4614:E4615"/>
    <mergeCell ref="F4614:F4615"/>
    <mergeCell ref="G4614:G4615"/>
    <mergeCell ref="I4614:I4615"/>
    <mergeCell ref="A4616:B4617"/>
    <mergeCell ref="B4618:B4619"/>
    <mergeCell ref="A4613:L4613"/>
    <mergeCell ref="A4614:B4614"/>
    <mergeCell ref="A4615:B4615"/>
    <mergeCell ref="B4620:B4621"/>
    <mergeCell ref="B4565:B4566"/>
    <mergeCell ref="B4567:B4568"/>
    <mergeCell ref="B4569:B4570"/>
    <mergeCell ref="B4571:B4572"/>
    <mergeCell ref="B4573:B4574"/>
    <mergeCell ref="B4575:B4576"/>
    <mergeCell ref="B4577:B4578"/>
    <mergeCell ref="B4579:B4580"/>
    <mergeCell ref="B4581:B4582"/>
    <mergeCell ref="B4583:B4584"/>
    <mergeCell ref="B4585:B4586"/>
    <mergeCell ref="B4587:B4588"/>
    <mergeCell ref="B4589:B4590"/>
    <mergeCell ref="B4591:B4592"/>
    <mergeCell ref="B4593:B4594"/>
    <mergeCell ref="B4595:B4596"/>
    <mergeCell ref="B4597:B4598"/>
    <mergeCell ref="B4632:B4633"/>
    <mergeCell ref="B4634:B4635"/>
    <mergeCell ref="B4636:B4637"/>
    <mergeCell ref="B4638:B4639"/>
    <mergeCell ref="B4640:B4641"/>
    <mergeCell ref="B4642:B4643"/>
    <mergeCell ref="B4644:B4645"/>
    <mergeCell ref="B4646:B4647"/>
    <mergeCell ref="B4648:B4649"/>
    <mergeCell ref="B4650:B4651"/>
    <mergeCell ref="B4652:B4653"/>
    <mergeCell ref="B4654:B4655"/>
    <mergeCell ref="B4599:B4600"/>
    <mergeCell ref="B4601:B4602"/>
    <mergeCell ref="B4603:B4604"/>
    <mergeCell ref="B4605:B4606"/>
    <mergeCell ref="B4607:B4608"/>
    <mergeCell ref="B4666:B4667"/>
    <mergeCell ref="B4668:B4669"/>
    <mergeCell ref="B4670:B4671"/>
    <mergeCell ref="B4672:B4673"/>
    <mergeCell ref="B4674:B4675"/>
    <mergeCell ref="B4676:B4677"/>
    <mergeCell ref="B4678:B4679"/>
    <mergeCell ref="A6:A13"/>
    <mergeCell ref="A14:A23"/>
    <mergeCell ref="A24:A39"/>
    <mergeCell ref="A40:A55"/>
    <mergeCell ref="A56:A67"/>
    <mergeCell ref="A76:A83"/>
    <mergeCell ref="A84:A93"/>
    <mergeCell ref="A94:A109"/>
    <mergeCell ref="A110:A125"/>
    <mergeCell ref="A126:A137"/>
    <mergeCell ref="A145:A152"/>
    <mergeCell ref="A153:A162"/>
    <mergeCell ref="A163:A178"/>
    <mergeCell ref="A179:A194"/>
    <mergeCell ref="A195:A206"/>
    <mergeCell ref="A215:A222"/>
    <mergeCell ref="A223:A232"/>
    <mergeCell ref="A233:A248"/>
    <mergeCell ref="A249:A264"/>
    <mergeCell ref="A303:A318"/>
    <mergeCell ref="B4622:B4623"/>
    <mergeCell ref="B4624:B4625"/>
    <mergeCell ref="B4626:B4627"/>
    <mergeCell ref="B4628:B4629"/>
    <mergeCell ref="B4630:B4631"/>
    <mergeCell ref="A319:A334"/>
    <mergeCell ref="A335:A346"/>
    <mergeCell ref="A354:A361"/>
    <mergeCell ref="A362:A371"/>
    <mergeCell ref="A372:A387"/>
    <mergeCell ref="A388:A403"/>
    <mergeCell ref="A404:A415"/>
    <mergeCell ref="A424:A431"/>
    <mergeCell ref="A432:A441"/>
    <mergeCell ref="A442:A457"/>
    <mergeCell ref="A458:A473"/>
    <mergeCell ref="A474:A485"/>
    <mergeCell ref="A493:A500"/>
    <mergeCell ref="A501:A510"/>
    <mergeCell ref="A511:A526"/>
    <mergeCell ref="A527:A542"/>
    <mergeCell ref="A581:A596"/>
    <mergeCell ref="A597:A612"/>
    <mergeCell ref="A613:A624"/>
    <mergeCell ref="A633:A640"/>
    <mergeCell ref="A641:A650"/>
    <mergeCell ref="A651:A666"/>
    <mergeCell ref="A667:A682"/>
    <mergeCell ref="A683:A694"/>
    <mergeCell ref="A703:A710"/>
    <mergeCell ref="A711:A720"/>
    <mergeCell ref="A721:A736"/>
    <mergeCell ref="A737:A752"/>
    <mergeCell ref="A753:A764"/>
    <mergeCell ref="A772:A779"/>
    <mergeCell ref="A780:A789"/>
    <mergeCell ref="A790:A805"/>
    <mergeCell ref="A806:A821"/>
    <mergeCell ref="A859:A874"/>
    <mergeCell ref="A770:B771"/>
    <mergeCell ref="B772:B773"/>
    <mergeCell ref="B774:B775"/>
    <mergeCell ref="B776:B777"/>
    <mergeCell ref="B778:B779"/>
    <mergeCell ref="B780:B781"/>
    <mergeCell ref="B782:B783"/>
    <mergeCell ref="B784:B785"/>
    <mergeCell ref="B786:B787"/>
    <mergeCell ref="B788:B789"/>
    <mergeCell ref="B820:B821"/>
    <mergeCell ref="A768:L768"/>
    <mergeCell ref="A769:B769"/>
    <mergeCell ref="B790:B791"/>
    <mergeCell ref="B792:B793"/>
    <mergeCell ref="A875:A890"/>
    <mergeCell ref="A891:A902"/>
    <mergeCell ref="A910:A917"/>
    <mergeCell ref="A918:A927"/>
    <mergeCell ref="A928:A943"/>
    <mergeCell ref="A944:A959"/>
    <mergeCell ref="A960:A971"/>
    <mergeCell ref="A979:A986"/>
    <mergeCell ref="A987:A996"/>
    <mergeCell ref="A997:A1012"/>
    <mergeCell ref="A1013:A1028"/>
    <mergeCell ref="A1029:A1040"/>
    <mergeCell ref="A1048:A1055"/>
    <mergeCell ref="A1056:A1065"/>
    <mergeCell ref="A1066:A1081"/>
    <mergeCell ref="A1082:A1097"/>
    <mergeCell ref="A1136:A1151"/>
    <mergeCell ref="A1152:A1167"/>
    <mergeCell ref="A1168:A1179"/>
    <mergeCell ref="A1188:A1195"/>
    <mergeCell ref="A1196:A1205"/>
    <mergeCell ref="A1206:A1221"/>
    <mergeCell ref="A1222:A1237"/>
    <mergeCell ref="A1238:A1249"/>
    <mergeCell ref="A1258:A1265"/>
    <mergeCell ref="A1266:A1275"/>
    <mergeCell ref="A1276:A1291"/>
    <mergeCell ref="A1292:A1307"/>
    <mergeCell ref="A1308:A1319"/>
    <mergeCell ref="A1327:A1334"/>
    <mergeCell ref="A1335:A1344"/>
    <mergeCell ref="A1345:A1360"/>
    <mergeCell ref="A1361:A1376"/>
    <mergeCell ref="A1404:A1413"/>
    <mergeCell ref="A1414:A1429"/>
    <mergeCell ref="A1430:A1445"/>
    <mergeCell ref="A1446:A1457"/>
    <mergeCell ref="A1465:A1472"/>
    <mergeCell ref="A1473:A1482"/>
    <mergeCell ref="A1483:A1498"/>
    <mergeCell ref="A1499:A1514"/>
    <mergeCell ref="A1515:A1526"/>
    <mergeCell ref="A1535:A1542"/>
    <mergeCell ref="A1543:A1552"/>
    <mergeCell ref="A1553:A1568"/>
    <mergeCell ref="A1569:A1584"/>
    <mergeCell ref="A1585:A1596"/>
    <mergeCell ref="A1604:A1611"/>
    <mergeCell ref="A1612:A1621"/>
    <mergeCell ref="A1622:A1637"/>
    <mergeCell ref="A1682:A1691"/>
    <mergeCell ref="A1692:A1707"/>
    <mergeCell ref="A1708:A1723"/>
    <mergeCell ref="A1724:A1735"/>
    <mergeCell ref="A1744:A1751"/>
    <mergeCell ref="A1752:A1761"/>
    <mergeCell ref="A1762:A1777"/>
    <mergeCell ref="A1778:A1793"/>
    <mergeCell ref="A1794:A1805"/>
    <mergeCell ref="A1814:A1821"/>
    <mergeCell ref="A1822:A1831"/>
    <mergeCell ref="A1832:A1847"/>
    <mergeCell ref="A1848:A1863"/>
    <mergeCell ref="A1864:A1875"/>
    <mergeCell ref="A1883:A1890"/>
    <mergeCell ref="A1891:A1900"/>
    <mergeCell ref="A1901:A1918"/>
    <mergeCell ref="A1919:A1934"/>
    <mergeCell ref="A1973:A1990"/>
    <mergeCell ref="A1991:A2006"/>
    <mergeCell ref="A2007:A2018"/>
    <mergeCell ref="A2027:A2034"/>
    <mergeCell ref="A2035:A2044"/>
    <mergeCell ref="A2045:A2060"/>
    <mergeCell ref="A2061:A2076"/>
    <mergeCell ref="A2077:A2088"/>
    <mergeCell ref="A2097:A2104"/>
    <mergeCell ref="A2105:A2114"/>
    <mergeCell ref="A2115:A2130"/>
    <mergeCell ref="A2131:A2146"/>
    <mergeCell ref="A2147:A2158"/>
    <mergeCell ref="A2175:A2184"/>
    <mergeCell ref="A2185:A2200"/>
    <mergeCell ref="A2201:A2216"/>
    <mergeCell ref="A2217:A2228"/>
    <mergeCell ref="A2021:L2021"/>
    <mergeCell ref="A2022:L2022"/>
    <mergeCell ref="A2023:B2023"/>
    <mergeCell ref="A2245:A2254"/>
    <mergeCell ref="A2255:A2270"/>
    <mergeCell ref="A2271:A2286"/>
    <mergeCell ref="A2287:A2298"/>
    <mergeCell ref="A2307:A2314"/>
    <mergeCell ref="A2315:A2324"/>
    <mergeCell ref="A2325:A2340"/>
    <mergeCell ref="A2341:A2356"/>
    <mergeCell ref="A2357:A2368"/>
    <mergeCell ref="A2377:A2384"/>
    <mergeCell ref="A2385:A2394"/>
    <mergeCell ref="A2395:A2410"/>
    <mergeCell ref="A2455:A2464"/>
    <mergeCell ref="A2465:A2480"/>
    <mergeCell ref="A2481:A2496"/>
    <mergeCell ref="A2497:A2508"/>
    <mergeCell ref="A2517:A2524"/>
    <mergeCell ref="A2525:A2534"/>
    <mergeCell ref="A2535:A2550"/>
    <mergeCell ref="A2551:A2566"/>
    <mergeCell ref="A2567:A2578"/>
    <mergeCell ref="A2587:A2594"/>
    <mergeCell ref="A2595:A2604"/>
    <mergeCell ref="A2605:A2620"/>
    <mergeCell ref="A2621:A2636"/>
    <mergeCell ref="A2637:A2648"/>
    <mergeCell ref="A2657:A2664"/>
    <mergeCell ref="A2665:A2674"/>
    <mergeCell ref="A2675:A2690"/>
    <mergeCell ref="A2735:A2744"/>
    <mergeCell ref="A2745:A2760"/>
    <mergeCell ref="A2761:A2776"/>
    <mergeCell ref="A2777:A2788"/>
    <mergeCell ref="A2797:A2804"/>
    <mergeCell ref="A2867:A2874"/>
    <mergeCell ref="A2875:A2884"/>
    <mergeCell ref="A2885:A2900"/>
    <mergeCell ref="A2901:A2916"/>
    <mergeCell ref="A2917:A2928"/>
    <mergeCell ref="A2937:A2944"/>
    <mergeCell ref="A2945:A2954"/>
    <mergeCell ref="A2955:A2970"/>
    <mergeCell ref="A2865:B2866"/>
    <mergeCell ref="B2867:B2868"/>
    <mergeCell ref="B2869:B2870"/>
    <mergeCell ref="B2871:B2872"/>
    <mergeCell ref="B2873:B2874"/>
    <mergeCell ref="B2875:B2876"/>
    <mergeCell ref="B2877:B2878"/>
    <mergeCell ref="B2879:B2880"/>
    <mergeCell ref="B2881:B2882"/>
    <mergeCell ref="B2883:B2884"/>
    <mergeCell ref="B2885:B2886"/>
    <mergeCell ref="B2887:B2888"/>
    <mergeCell ref="B2889:B2890"/>
    <mergeCell ref="B2891:B2892"/>
    <mergeCell ref="B2893:B2894"/>
    <mergeCell ref="B2969:B2970"/>
    <mergeCell ref="B2967:B2968"/>
    <mergeCell ref="B2899:B2900"/>
    <mergeCell ref="B2901:B2902"/>
    <mergeCell ref="B2903:B2904"/>
    <mergeCell ref="B2905:B2906"/>
    <mergeCell ref="B2907:B2908"/>
    <mergeCell ref="B2909:B2910"/>
    <mergeCell ref="B2911:B2912"/>
    <mergeCell ref="A2971:A2986"/>
    <mergeCell ref="A2987:A2998"/>
    <mergeCell ref="A3007:A3014"/>
    <mergeCell ref="A3015:A3024"/>
    <mergeCell ref="A3025:A3040"/>
    <mergeCell ref="A3041:A3056"/>
    <mergeCell ref="A3057:A3068"/>
    <mergeCell ref="A3077:A3084"/>
    <mergeCell ref="A3085:A3094"/>
    <mergeCell ref="A3095:A3110"/>
    <mergeCell ref="A3111:A3126"/>
    <mergeCell ref="A3127:A3138"/>
    <mergeCell ref="A3147:A3154"/>
    <mergeCell ref="A3155:A3164"/>
    <mergeCell ref="A3165:A3180"/>
    <mergeCell ref="A3181:A3196"/>
    <mergeCell ref="A3197:A3208"/>
    <mergeCell ref="A3145:B3146"/>
    <mergeCell ref="B3147:B3148"/>
    <mergeCell ref="B3149:B3150"/>
    <mergeCell ref="B3151:B3152"/>
    <mergeCell ref="B3153:B3154"/>
    <mergeCell ref="B3155:B3156"/>
    <mergeCell ref="B3157:B3158"/>
    <mergeCell ref="B3159:B3160"/>
    <mergeCell ref="B3161:B3162"/>
    <mergeCell ref="B3163:B3164"/>
    <mergeCell ref="B3165:B3166"/>
    <mergeCell ref="B3167:B3168"/>
    <mergeCell ref="B3169:B3170"/>
    <mergeCell ref="B3171:B3172"/>
    <mergeCell ref="B3173:B3174"/>
    <mergeCell ref="A3295:A3304"/>
    <mergeCell ref="A3305:A3320"/>
    <mergeCell ref="A3321:A3336"/>
    <mergeCell ref="A3337:A3348"/>
    <mergeCell ref="A3357:A3364"/>
    <mergeCell ref="A3365:A3374"/>
    <mergeCell ref="A3375:A3390"/>
    <mergeCell ref="A3391:A3406"/>
    <mergeCell ref="A3407:A3418"/>
    <mergeCell ref="A3427:A3434"/>
    <mergeCell ref="A3435:A3444"/>
    <mergeCell ref="A3445:A3460"/>
    <mergeCell ref="A3461:A3476"/>
    <mergeCell ref="A3477:A3488"/>
    <mergeCell ref="A3497:A3504"/>
    <mergeCell ref="A3505:A3514"/>
    <mergeCell ref="A3515:A3530"/>
    <mergeCell ref="A3531:A3546"/>
    <mergeCell ref="A3547:A3558"/>
    <mergeCell ref="A3567:A3574"/>
    <mergeCell ref="A3575:A3584"/>
    <mergeCell ref="A3585:A3600"/>
    <mergeCell ref="A3601:A3616"/>
    <mergeCell ref="A3617:A3628"/>
    <mergeCell ref="A3637:A3644"/>
    <mergeCell ref="A3645:A3654"/>
    <mergeCell ref="A3655:A3670"/>
    <mergeCell ref="A3671:A3686"/>
    <mergeCell ref="A3687:A3698"/>
    <mergeCell ref="A3707:A3714"/>
    <mergeCell ref="A3715:A3724"/>
    <mergeCell ref="A3741:A3756"/>
    <mergeCell ref="A3757:A3768"/>
    <mergeCell ref="A3794:A3809"/>
    <mergeCell ref="A3810:A3825"/>
    <mergeCell ref="A3826:A3837"/>
    <mergeCell ref="A3846:A3853"/>
    <mergeCell ref="A3854:A3863"/>
    <mergeCell ref="A3864:A3879"/>
    <mergeCell ref="A3880:A3895"/>
    <mergeCell ref="A3896:A3907"/>
    <mergeCell ref="A3916:A3923"/>
    <mergeCell ref="A3924:A3933"/>
    <mergeCell ref="A3934:A3949"/>
    <mergeCell ref="A3950:A3965"/>
    <mergeCell ref="A3966:A3977"/>
    <mergeCell ref="A3914:B3915"/>
    <mergeCell ref="B3916:B3917"/>
    <mergeCell ref="B3918:B3919"/>
    <mergeCell ref="B3920:B3921"/>
    <mergeCell ref="B3922:B3923"/>
    <mergeCell ref="B3924:B3925"/>
    <mergeCell ref="B3926:B3927"/>
    <mergeCell ref="B3928:B3929"/>
    <mergeCell ref="B3930:B3931"/>
    <mergeCell ref="B3932:B3933"/>
    <mergeCell ref="B3934:B3935"/>
    <mergeCell ref="B3936:B3937"/>
    <mergeCell ref="B3938:B3939"/>
    <mergeCell ref="B3940:B3941"/>
    <mergeCell ref="B3942:B3943"/>
    <mergeCell ref="B3948:B3949"/>
    <mergeCell ref="B3950:B3951"/>
    <mergeCell ref="B3952:B3953"/>
    <mergeCell ref="B3954:B3955"/>
    <mergeCell ref="B3956:B3957"/>
    <mergeCell ref="A4090:A4105"/>
    <mergeCell ref="A4106:A4117"/>
    <mergeCell ref="A4126:A4133"/>
    <mergeCell ref="A4134:A4143"/>
    <mergeCell ref="A4144:A4159"/>
    <mergeCell ref="A4160:A4175"/>
    <mergeCell ref="A4176:A4187"/>
    <mergeCell ref="A4196:A4203"/>
    <mergeCell ref="A4204:A4213"/>
    <mergeCell ref="A4214:A4229"/>
    <mergeCell ref="A4230:A4245"/>
    <mergeCell ref="A4246:A4257"/>
    <mergeCell ref="A4565:A4580"/>
    <mergeCell ref="A4581:A4596"/>
    <mergeCell ref="A4597:A4608"/>
    <mergeCell ref="A4618:A4625"/>
    <mergeCell ref="A4626:A4635"/>
    <mergeCell ref="A4474:B4475"/>
    <mergeCell ref="B4476:B4477"/>
    <mergeCell ref="B4478:B4479"/>
    <mergeCell ref="B4480:B4481"/>
    <mergeCell ref="B4482:B4483"/>
    <mergeCell ref="B4484:B4485"/>
    <mergeCell ref="B4486:B4487"/>
    <mergeCell ref="B4488:B4489"/>
    <mergeCell ref="B4490:B4491"/>
    <mergeCell ref="B4492:B4493"/>
    <mergeCell ref="B4494:B4495"/>
    <mergeCell ref="B4496:B4497"/>
    <mergeCell ref="B4498:B4499"/>
    <mergeCell ref="B4500:B4501"/>
    <mergeCell ref="B4502:B4503"/>
    <mergeCell ref="A4636:A4651"/>
    <mergeCell ref="A4652:A4667"/>
    <mergeCell ref="A4668:A4679"/>
    <mergeCell ref="A4300:A4315"/>
    <mergeCell ref="A4316:A4327"/>
    <mergeCell ref="A4336:A4343"/>
    <mergeCell ref="A4344:A4353"/>
    <mergeCell ref="A4354:A4369"/>
    <mergeCell ref="A4370:A4385"/>
    <mergeCell ref="A4386:A4397"/>
    <mergeCell ref="A4406:A4413"/>
    <mergeCell ref="A4414:A4423"/>
    <mergeCell ref="A4424:A4439"/>
    <mergeCell ref="A4440:A4455"/>
    <mergeCell ref="A4456:A4467"/>
    <mergeCell ref="A4476:A4483"/>
    <mergeCell ref="A4484:A4493"/>
    <mergeCell ref="A4494:A4509"/>
    <mergeCell ref="A4510:A4525"/>
    <mergeCell ref="A4526:A4537"/>
    <mergeCell ref="A4404:B4405"/>
    <mergeCell ref="B4406:B4407"/>
    <mergeCell ref="B4408:B4409"/>
    <mergeCell ref="B4410:B4411"/>
    <mergeCell ref="B4412:B4413"/>
    <mergeCell ref="B4414:B4415"/>
    <mergeCell ref="B4416:B4417"/>
    <mergeCell ref="B4656:B4657"/>
    <mergeCell ref="B4658:B4659"/>
    <mergeCell ref="B4660:B4661"/>
    <mergeCell ref="B4662:B4663"/>
    <mergeCell ref="B4664:B4665"/>
  </mergeCells>
  <phoneticPr fontId="3"/>
  <pageMargins left="0.6692913385826772" right="0.6692913385826772" top="0.70866141732283472" bottom="0.47244094488188981" header="0.31496062992125984" footer="0.47244094488188981"/>
  <pageSetup paperSize="9" scale="80" firstPageNumber="18" fitToHeight="0" orientation="portrait" useFirstPageNumber="1" horizontalDpi="300" verticalDpi="300" r:id="rId1"/>
  <headerFooter differentOddEven="1">
    <oddHeader>&amp;L&amp;"HG丸ｺﾞｼｯｸM-PRO,標準"１.　属性別集計表</oddHeader>
    <oddFooter>&amp;C&amp;"HG丸ｺﾞｼｯｸM-PRO,標準"&amp;12&amp;P</oddFooter>
    <evenHeader>&amp;R&amp;"HG丸ｺﾞｼｯｸM-PRO,標準"１.　属性別集計表</evenHeader>
    <evenFooter>&amp;C&amp;"HG丸ｺﾞｼｯｸM-PRO,標準"&amp;12&amp;P</evenFooter>
  </headerFooter>
  <rowBreaks count="66" manualBreakCount="66">
    <brk id="69" max="16383" man="1"/>
    <brk id="139" max="16383" man="1"/>
    <brk id="208" max="16383" man="1"/>
    <brk id="278" max="16383" man="1"/>
    <brk id="348" max="16383" man="1"/>
    <brk id="417" max="16383" man="1"/>
    <brk id="487" max="16383" man="1"/>
    <brk id="556" max="16383" man="1"/>
    <brk id="626" max="16383" man="1"/>
    <brk id="696" max="16383" man="1"/>
    <brk id="766" max="16383" man="1"/>
    <brk id="835" max="16383" man="1"/>
    <brk id="904" max="16383" man="1"/>
    <brk id="973" max="16383" man="1"/>
    <brk id="1041" max="16383" man="1"/>
    <brk id="1111" max="16383" man="1"/>
    <brk id="1181" max="16383" man="1"/>
    <brk id="1251" max="16383" man="1"/>
    <brk id="1321" max="16383" man="1"/>
    <brk id="1390" max="16383" man="1"/>
    <brk id="1459" max="16383" man="1"/>
    <brk id="1528" max="16383" man="1"/>
    <brk id="1598" max="16383" man="1"/>
    <brk id="1667" max="16383" man="1"/>
    <brk id="1737" max="16383" man="1"/>
    <brk id="1807" max="16383" man="1"/>
    <brk id="1877" max="16383" man="1"/>
    <brk id="1948" max="16383" man="1"/>
    <brk id="2020" max="16383" man="1"/>
    <brk id="2090" max="16383" man="1"/>
    <brk id="2160" max="16383" man="1"/>
    <brk id="2230" max="16383" man="1"/>
    <brk id="2300" max="16383" man="1"/>
    <brk id="2370" max="16383" man="1"/>
    <brk id="2440" max="16383" man="1"/>
    <brk id="2510" max="16383" man="1"/>
    <brk id="2580" max="16383" man="1"/>
    <brk id="2650" max="16383" man="1"/>
    <brk id="2720" max="16383" man="1"/>
    <brk id="2790" max="16383" man="1"/>
    <brk id="2860" max="16383" man="1"/>
    <brk id="2930" max="16383" man="1"/>
    <brk id="3000" max="16383" man="1"/>
    <brk id="3070" max="16383" man="1"/>
    <brk id="3140" max="16383" man="1"/>
    <brk id="3210" max="16383" man="1"/>
    <brk id="3280" max="16383" man="1"/>
    <brk id="3350" max="16383" man="1"/>
    <brk id="3420" max="16383" man="1"/>
    <brk id="3490" max="16383" man="1"/>
    <brk id="3560" max="16383" man="1"/>
    <brk id="3630" max="16383" man="1"/>
    <brk id="3700" max="16383" man="1"/>
    <brk id="3769" max="16383" man="1"/>
    <brk id="3839" max="16383" man="1"/>
    <brk id="3909" max="16383" man="1"/>
    <brk id="3979" max="16383" man="1"/>
    <brk id="4049" max="16383" man="1"/>
    <brk id="4119" max="16383" man="1"/>
    <brk id="4189" max="16383" man="1"/>
    <brk id="4259" max="16383" man="1"/>
    <brk id="4329" max="16383" man="1"/>
    <brk id="4399" max="16383" man="1"/>
    <brk id="4469" max="16383" man="1"/>
    <brk id="4540" max="16383" man="1"/>
    <brk id="46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属性別集計表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2026-01-23T04:27:20Z</cp:lastPrinted>
  <dcterms:created xsi:type="dcterms:W3CDTF">2022-09-22T01:44:31Z</dcterms:created>
  <dcterms:modified xsi:type="dcterms:W3CDTF">2026-01-26T06:28:22Z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2026-01-09T01:47:01Z</vt:filetime>
  </property>
</Properties>
</file>