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/>
  <mc:AlternateContent xmlns:mc="http://schemas.openxmlformats.org/markup-compatibility/2006">
    <mc:Choice Requires="x15">
      <x15ac:absPath xmlns:x15ac="http://schemas.microsoft.com/office/spreadsheetml/2010/11/ac" url="\\10.12.10.155\共有ファイル\統計係\●推計人口\1_ホームページ・毎月更新人口資料\R06年度\7_HP・広報ひろさきへ掲載するデータ\R7.3.1\"/>
    </mc:Choice>
  </mc:AlternateContent>
  <xr:revisionPtr revIDLastSave="0" documentId="13_ncr:1_{6D508A25-65FC-4A47-8C32-433B62AF69E3}" xr6:coauthVersionLast="47" xr6:coauthVersionMax="47" xr10:uidLastSave="{00000000-0000-0000-0000-000000000000}"/>
  <bookViews>
    <workbookView xWindow="10335" yWindow="510" windowWidth="9270" windowHeight="10230" tabRatio="797" activeTab="2" xr2:uid="{00000000-000D-0000-FFFF-FFFF00000000}"/>
  </bookViews>
  <sheets>
    <sheet name="R7.1.1" sheetId="57" r:id="rId1"/>
    <sheet name="R7.2.1" sheetId="58" r:id="rId2"/>
    <sheet name="R7.3.1 " sheetId="59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55" i="59" l="1"/>
  <c r="N54" i="59"/>
  <c r="J54" i="59"/>
  <c r="N53" i="59"/>
  <c r="J53" i="59"/>
  <c r="N52" i="59"/>
  <c r="J52" i="59"/>
  <c r="N51" i="59"/>
  <c r="J51" i="59"/>
  <c r="N50" i="59"/>
  <c r="J50" i="59"/>
  <c r="N49" i="59"/>
  <c r="J49" i="59"/>
  <c r="N48" i="59"/>
  <c r="J48" i="59"/>
  <c r="N47" i="59"/>
  <c r="J47" i="59"/>
  <c r="N46" i="59"/>
  <c r="J46" i="59"/>
  <c r="N45" i="59"/>
  <c r="J45" i="59"/>
  <c r="N44" i="59"/>
  <c r="J44" i="59"/>
  <c r="N43" i="59"/>
  <c r="J43" i="59"/>
  <c r="N42" i="59"/>
  <c r="J42" i="59"/>
  <c r="N41" i="59"/>
  <c r="J41" i="59"/>
  <c r="N40" i="59"/>
  <c r="J40" i="59"/>
  <c r="N39" i="59"/>
  <c r="J39" i="59"/>
  <c r="N38" i="59"/>
  <c r="J38" i="59"/>
  <c r="N37" i="59"/>
  <c r="J37" i="59"/>
  <c r="N36" i="59"/>
  <c r="J36" i="59"/>
  <c r="N35" i="59"/>
  <c r="J35" i="59"/>
  <c r="N34" i="59"/>
  <c r="J34" i="59"/>
  <c r="N33" i="59"/>
  <c r="J33" i="59"/>
  <c r="N32" i="59"/>
  <c r="J32" i="59"/>
  <c r="N31" i="59"/>
  <c r="J31" i="59"/>
  <c r="N30" i="59"/>
  <c r="J30" i="59"/>
  <c r="N29" i="59"/>
  <c r="J29" i="59"/>
  <c r="N28" i="59"/>
  <c r="J28" i="59"/>
  <c r="N27" i="59"/>
  <c r="J27" i="59"/>
  <c r="N26" i="59"/>
  <c r="J26" i="59"/>
  <c r="N25" i="59"/>
  <c r="J25" i="59"/>
  <c r="N24" i="59"/>
  <c r="J24" i="59"/>
  <c r="N23" i="59"/>
  <c r="J23" i="59"/>
  <c r="N22" i="59"/>
  <c r="J22" i="59"/>
  <c r="N21" i="59"/>
  <c r="J21" i="59"/>
  <c r="D21" i="59"/>
  <c r="C21" i="59"/>
  <c r="B21" i="59" s="1"/>
  <c r="N20" i="59"/>
  <c r="J20" i="59"/>
  <c r="D20" i="59"/>
  <c r="C20" i="59"/>
  <c r="B20" i="59"/>
  <c r="N19" i="59"/>
  <c r="J19" i="59"/>
  <c r="D19" i="59"/>
  <c r="C19" i="59"/>
  <c r="B19" i="59" s="1"/>
  <c r="N18" i="59"/>
  <c r="J18" i="59"/>
  <c r="D18" i="59"/>
  <c r="B18" i="59" s="1"/>
  <c r="C18" i="59"/>
  <c r="N17" i="59"/>
  <c r="J17" i="59"/>
  <c r="D17" i="59"/>
  <c r="C17" i="59"/>
  <c r="B17" i="59" s="1"/>
  <c r="N16" i="59"/>
  <c r="J16" i="59"/>
  <c r="D16" i="59"/>
  <c r="C16" i="59"/>
  <c r="B16" i="59"/>
  <c r="N15" i="59"/>
  <c r="J15" i="59"/>
  <c r="D15" i="59"/>
  <c r="C15" i="59"/>
  <c r="B15" i="59" s="1"/>
  <c r="N14" i="59"/>
  <c r="J14" i="59"/>
  <c r="D14" i="59"/>
  <c r="B14" i="59" s="1"/>
  <c r="C14" i="59"/>
  <c r="N13" i="59"/>
  <c r="J13" i="59"/>
  <c r="D13" i="59"/>
  <c r="C13" i="59"/>
  <c r="B13" i="59" s="1"/>
  <c r="N12" i="59"/>
  <c r="J12" i="59"/>
  <c r="D12" i="59"/>
  <c r="C12" i="59"/>
  <c r="B12" i="59"/>
  <c r="N11" i="59"/>
  <c r="J11" i="59"/>
  <c r="D11" i="59"/>
  <c r="C11" i="59"/>
  <c r="B11" i="59" s="1"/>
  <c r="N10" i="59"/>
  <c r="J10" i="59"/>
  <c r="D10" i="59"/>
  <c r="B10" i="59" s="1"/>
  <c r="C10" i="59"/>
  <c r="N9" i="59"/>
  <c r="J9" i="59"/>
  <c r="D9" i="59"/>
  <c r="C9" i="59"/>
  <c r="B9" i="59" s="1"/>
  <c r="N8" i="59"/>
  <c r="J8" i="59"/>
  <c r="D8" i="59"/>
  <c r="C8" i="59"/>
  <c r="B8" i="59"/>
  <c r="N7" i="59"/>
  <c r="J7" i="59"/>
  <c r="D7" i="59"/>
  <c r="C7" i="59"/>
  <c r="B7" i="59" s="1"/>
  <c r="N6" i="59"/>
  <c r="J6" i="59"/>
  <c r="D6" i="59"/>
  <c r="B6" i="59" s="1"/>
  <c r="C6" i="59"/>
  <c r="N5" i="59"/>
  <c r="J5" i="59"/>
  <c r="D5" i="59"/>
  <c r="C5" i="59"/>
  <c r="C22" i="59" s="1"/>
  <c r="N55" i="58"/>
  <c r="N54" i="58"/>
  <c r="J54" i="58"/>
  <c r="N53" i="58"/>
  <c r="J53" i="58"/>
  <c r="N52" i="58"/>
  <c r="J52" i="58"/>
  <c r="N51" i="58"/>
  <c r="J51" i="58"/>
  <c r="N50" i="58"/>
  <c r="J50" i="58"/>
  <c r="N49" i="58"/>
  <c r="J49" i="58"/>
  <c r="N48" i="58"/>
  <c r="J48" i="58"/>
  <c r="N47" i="58"/>
  <c r="J47" i="58"/>
  <c r="N46" i="58"/>
  <c r="J46" i="58"/>
  <c r="N45" i="58"/>
  <c r="J45" i="58"/>
  <c r="N44" i="58"/>
  <c r="J44" i="58"/>
  <c r="N43" i="58"/>
  <c r="J43" i="58"/>
  <c r="N42" i="58"/>
  <c r="J42" i="58"/>
  <c r="N41" i="58"/>
  <c r="J41" i="58"/>
  <c r="N40" i="58"/>
  <c r="J40" i="58"/>
  <c r="N39" i="58"/>
  <c r="J39" i="58"/>
  <c r="N38" i="58"/>
  <c r="J38" i="58"/>
  <c r="N37" i="58"/>
  <c r="J37" i="58"/>
  <c r="N36" i="58"/>
  <c r="J36" i="58"/>
  <c r="N35" i="58"/>
  <c r="J35" i="58"/>
  <c r="N34" i="58"/>
  <c r="J34" i="58"/>
  <c r="N33" i="58"/>
  <c r="J33" i="58"/>
  <c r="N32" i="58"/>
  <c r="J32" i="58"/>
  <c r="N31" i="58"/>
  <c r="J31" i="58"/>
  <c r="N30" i="58"/>
  <c r="J30" i="58"/>
  <c r="N29" i="58"/>
  <c r="J29" i="58"/>
  <c r="N28" i="58"/>
  <c r="J28" i="58"/>
  <c r="N27" i="58"/>
  <c r="J27" i="58"/>
  <c r="N26" i="58"/>
  <c r="J26" i="58"/>
  <c r="N25" i="58"/>
  <c r="J25" i="58"/>
  <c r="N24" i="58"/>
  <c r="J24" i="58"/>
  <c r="N23" i="58"/>
  <c r="J23" i="58"/>
  <c r="N22" i="58"/>
  <c r="J22" i="58"/>
  <c r="N21" i="58"/>
  <c r="J21" i="58"/>
  <c r="D21" i="58"/>
  <c r="C21" i="58"/>
  <c r="B21" i="58"/>
  <c r="N20" i="58"/>
  <c r="J20" i="58"/>
  <c r="D20" i="58"/>
  <c r="C20" i="58"/>
  <c r="B20" i="58"/>
  <c r="N19" i="58"/>
  <c r="J19" i="58"/>
  <c r="D19" i="58"/>
  <c r="C19" i="58"/>
  <c r="B19" i="58" s="1"/>
  <c r="N18" i="58"/>
  <c r="J18" i="58"/>
  <c r="D18" i="58"/>
  <c r="B18" i="58" s="1"/>
  <c r="C18" i="58"/>
  <c r="N17" i="58"/>
  <c r="J17" i="58"/>
  <c r="D17" i="58"/>
  <c r="C17" i="58"/>
  <c r="B17" i="58"/>
  <c r="N16" i="58"/>
  <c r="J16" i="58"/>
  <c r="D16" i="58"/>
  <c r="C16" i="58"/>
  <c r="B16" i="58"/>
  <c r="N15" i="58"/>
  <c r="J15" i="58"/>
  <c r="D15" i="58"/>
  <c r="C15" i="58"/>
  <c r="B15" i="58" s="1"/>
  <c r="N14" i="58"/>
  <c r="J14" i="58"/>
  <c r="D14" i="58"/>
  <c r="B14" i="58" s="1"/>
  <c r="C14" i="58"/>
  <c r="N13" i="58"/>
  <c r="J13" i="58"/>
  <c r="D13" i="58"/>
  <c r="C13" i="58"/>
  <c r="B13" i="58"/>
  <c r="N12" i="58"/>
  <c r="J12" i="58"/>
  <c r="D12" i="58"/>
  <c r="C12" i="58"/>
  <c r="B12" i="58"/>
  <c r="N11" i="58"/>
  <c r="J11" i="58"/>
  <c r="D11" i="58"/>
  <c r="C11" i="58"/>
  <c r="B11" i="58" s="1"/>
  <c r="N10" i="58"/>
  <c r="J10" i="58"/>
  <c r="D10" i="58"/>
  <c r="B10" i="58" s="1"/>
  <c r="C10" i="58"/>
  <c r="N9" i="58"/>
  <c r="J9" i="58"/>
  <c r="D9" i="58"/>
  <c r="C9" i="58"/>
  <c r="B9" i="58"/>
  <c r="N8" i="58"/>
  <c r="J8" i="58"/>
  <c r="D8" i="58"/>
  <c r="C8" i="58"/>
  <c r="B8" i="58"/>
  <c r="N7" i="58"/>
  <c r="J7" i="58"/>
  <c r="D7" i="58"/>
  <c r="C7" i="58"/>
  <c r="B7" i="58" s="1"/>
  <c r="N6" i="58"/>
  <c r="J6" i="58"/>
  <c r="D6" i="58"/>
  <c r="B6" i="58" s="1"/>
  <c r="C6" i="58"/>
  <c r="N5" i="58"/>
  <c r="J5" i="58"/>
  <c r="D5" i="58"/>
  <c r="C5" i="58"/>
  <c r="C22" i="58" s="1"/>
  <c r="B5" i="58"/>
  <c r="B22" i="58" s="1"/>
  <c r="N55" i="57"/>
  <c r="N54" i="57"/>
  <c r="J54" i="57"/>
  <c r="N53" i="57"/>
  <c r="J53" i="57"/>
  <c r="N52" i="57"/>
  <c r="J52" i="57"/>
  <c r="N51" i="57"/>
  <c r="J51" i="57"/>
  <c r="N50" i="57"/>
  <c r="J50" i="57"/>
  <c r="N49" i="57"/>
  <c r="J49" i="57"/>
  <c r="N48" i="57"/>
  <c r="J48" i="57"/>
  <c r="N47" i="57"/>
  <c r="J47" i="57"/>
  <c r="N46" i="57"/>
  <c r="J46" i="57"/>
  <c r="N45" i="57"/>
  <c r="J45" i="57"/>
  <c r="N44" i="57"/>
  <c r="J44" i="57"/>
  <c r="N43" i="57"/>
  <c r="J43" i="57"/>
  <c r="N42" i="57"/>
  <c r="J42" i="57"/>
  <c r="N41" i="57"/>
  <c r="J41" i="57"/>
  <c r="N40" i="57"/>
  <c r="J40" i="57"/>
  <c r="N39" i="57"/>
  <c r="J39" i="57"/>
  <c r="N38" i="57"/>
  <c r="J38" i="57"/>
  <c r="N37" i="57"/>
  <c r="J37" i="57"/>
  <c r="N36" i="57"/>
  <c r="J36" i="57"/>
  <c r="N35" i="57"/>
  <c r="J35" i="57"/>
  <c r="N34" i="57"/>
  <c r="J34" i="57"/>
  <c r="N33" i="57"/>
  <c r="J33" i="57"/>
  <c r="N32" i="57"/>
  <c r="J32" i="57"/>
  <c r="N31" i="57"/>
  <c r="J31" i="57"/>
  <c r="N30" i="57"/>
  <c r="J30" i="57"/>
  <c r="N29" i="57"/>
  <c r="J29" i="57"/>
  <c r="N28" i="57"/>
  <c r="J28" i="57"/>
  <c r="N27" i="57"/>
  <c r="J27" i="57"/>
  <c r="N26" i="57"/>
  <c r="J26" i="57"/>
  <c r="N25" i="57"/>
  <c r="J25" i="57"/>
  <c r="N24" i="57"/>
  <c r="J24" i="57"/>
  <c r="N23" i="57"/>
  <c r="J23" i="57"/>
  <c r="N22" i="57"/>
  <c r="J22" i="57"/>
  <c r="N21" i="57"/>
  <c r="J21" i="57"/>
  <c r="D21" i="57"/>
  <c r="C21" i="57"/>
  <c r="B21" i="57" s="1"/>
  <c r="N20" i="57"/>
  <c r="J20" i="57"/>
  <c r="D20" i="57"/>
  <c r="C20" i="57"/>
  <c r="B20" i="57"/>
  <c r="N19" i="57"/>
  <c r="J19" i="57"/>
  <c r="D19" i="57"/>
  <c r="C19" i="57"/>
  <c r="B19" i="57" s="1"/>
  <c r="N18" i="57"/>
  <c r="J18" i="57"/>
  <c r="D18" i="57"/>
  <c r="C18" i="57"/>
  <c r="B18" i="57" s="1"/>
  <c r="N17" i="57"/>
  <c r="J17" i="57"/>
  <c r="D17" i="57"/>
  <c r="C17" i="57"/>
  <c r="B17" i="57" s="1"/>
  <c r="N16" i="57"/>
  <c r="J16" i="57"/>
  <c r="D16" i="57"/>
  <c r="C16" i="57"/>
  <c r="B16" i="57"/>
  <c r="N15" i="57"/>
  <c r="J15" i="57"/>
  <c r="D15" i="57"/>
  <c r="C15" i="57"/>
  <c r="B15" i="57" s="1"/>
  <c r="N14" i="57"/>
  <c r="J14" i="57"/>
  <c r="D14" i="57"/>
  <c r="C14" i="57"/>
  <c r="B14" i="57" s="1"/>
  <c r="N13" i="57"/>
  <c r="J13" i="57"/>
  <c r="D13" i="57"/>
  <c r="C13" i="57"/>
  <c r="B13" i="57" s="1"/>
  <c r="N12" i="57"/>
  <c r="J12" i="57"/>
  <c r="D12" i="57"/>
  <c r="C12" i="57"/>
  <c r="B12" i="57"/>
  <c r="N11" i="57"/>
  <c r="J11" i="57"/>
  <c r="D11" i="57"/>
  <c r="C11" i="57"/>
  <c r="B11" i="57" s="1"/>
  <c r="N10" i="57"/>
  <c r="J10" i="57"/>
  <c r="D10" i="57"/>
  <c r="C10" i="57"/>
  <c r="B10" i="57" s="1"/>
  <c r="N9" i="57"/>
  <c r="J9" i="57"/>
  <c r="D9" i="57"/>
  <c r="C9" i="57"/>
  <c r="B9" i="57" s="1"/>
  <c r="N8" i="57"/>
  <c r="J8" i="57"/>
  <c r="D8" i="57"/>
  <c r="C8" i="57"/>
  <c r="B8" i="57"/>
  <c r="N7" i="57"/>
  <c r="J7" i="57"/>
  <c r="D7" i="57"/>
  <c r="C7" i="57"/>
  <c r="B7" i="57" s="1"/>
  <c r="N6" i="57"/>
  <c r="J6" i="57"/>
  <c r="D6" i="57"/>
  <c r="D22" i="57" s="1"/>
  <c r="C6" i="57"/>
  <c r="B6" i="57" s="1"/>
  <c r="N5" i="57"/>
  <c r="J5" i="57"/>
  <c r="D5" i="57"/>
  <c r="B5" i="57" s="1"/>
  <c r="B22" i="57" s="1"/>
  <c r="C5" i="57"/>
  <c r="C22" i="57" s="1"/>
  <c r="D22" i="59" l="1"/>
  <c r="B5" i="59"/>
  <c r="B22" i="59" s="1"/>
  <c r="D22" i="58"/>
</calcChain>
</file>

<file path=xl/sharedStrings.xml><?xml version="1.0" encoding="utf-8"?>
<sst xmlns="http://schemas.openxmlformats.org/spreadsheetml/2006/main" count="102" uniqueCount="29">
  <si>
    <t>単位：人</t>
    <rPh sb="0" eb="2">
      <t>タンイ</t>
    </rPh>
    <rPh sb="3" eb="4">
      <t>ニン</t>
    </rPh>
    <phoneticPr fontId="2"/>
  </si>
  <si>
    <t>年齢別</t>
    <rPh sb="0" eb="3">
      <t>ネンレイベツ</t>
    </rPh>
    <phoneticPr fontId="2"/>
  </si>
  <si>
    <t>15～19</t>
  </si>
  <si>
    <t>男</t>
    <rPh sb="0" eb="1">
      <t>オトコ</t>
    </rPh>
    <phoneticPr fontId="2"/>
  </si>
  <si>
    <t>総数</t>
    <rPh sb="0" eb="2">
      <t>ソウスウ</t>
    </rPh>
    <phoneticPr fontId="2"/>
  </si>
  <si>
    <t>０～４歳</t>
    <rPh sb="3" eb="4">
      <t>サイ</t>
    </rPh>
    <phoneticPr fontId="2"/>
  </si>
  <si>
    <t>女</t>
    <rPh sb="0" eb="1">
      <t>オンナ</t>
    </rPh>
    <phoneticPr fontId="2"/>
  </si>
  <si>
    <t>年 齢</t>
    <rPh sb="0" eb="1">
      <t>トシ</t>
    </rPh>
    <rPh sb="2" eb="3">
      <t>ヨワイ</t>
    </rPh>
    <phoneticPr fontId="2"/>
  </si>
  <si>
    <t>５～９</t>
  </si>
  <si>
    <t>総　数</t>
    <rPh sb="0" eb="1">
      <t>フサ</t>
    </rPh>
    <rPh sb="2" eb="3">
      <t>カズ</t>
    </rPh>
    <phoneticPr fontId="2"/>
  </si>
  <si>
    <t>20～24</t>
  </si>
  <si>
    <t>10～14</t>
  </si>
  <si>
    <t>25～29</t>
  </si>
  <si>
    <t>30～34</t>
  </si>
  <si>
    <t>35～39</t>
  </si>
  <si>
    <t>40～44</t>
  </si>
  <si>
    <t>45～49</t>
  </si>
  <si>
    <t>50～54</t>
  </si>
  <si>
    <t>75～79</t>
  </si>
  <si>
    <t>55～59</t>
  </si>
  <si>
    <t>60～64</t>
  </si>
  <si>
    <t>65～69</t>
  </si>
  <si>
    <t>70～74</t>
  </si>
  <si>
    <t>80歳以上</t>
    <rPh sb="2" eb="3">
      <t>サイ</t>
    </rPh>
    <rPh sb="3" eb="5">
      <t>イジョウ</t>
    </rPh>
    <phoneticPr fontId="2"/>
  </si>
  <si>
    <t>計</t>
    <rPh sb="0" eb="1">
      <t>ケイ</t>
    </rPh>
    <phoneticPr fontId="2"/>
  </si>
  <si>
    <t>100以上</t>
    <rPh sb="3" eb="5">
      <t>イジョウ</t>
    </rPh>
    <phoneticPr fontId="2"/>
  </si>
  <si>
    <t>弘前市　年齢別人口（令和７年１月１日現在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</si>
  <si>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年齢別人口（令和７年２月１日現在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</si>
  <si>
    <t>弘前市　年齢別人口（令和７年３月１日現在　住民基本台帳）</t>
    <rPh sb="0" eb="3">
      <t>ヒロサキシ</t>
    </rPh>
    <rPh sb="4" eb="7">
      <t>ネンレイベツ</t>
    </rPh>
    <rPh sb="7" eb="9">
      <t>ジンコウ</t>
    </rPh>
    <rPh sb="15" eb="16">
      <t>ガツ</t>
    </rPh>
    <rPh sb="17" eb="18">
      <t>ニチ</t>
    </rPh>
    <rPh sb="18" eb="20">
      <t>ゲンザイ</t>
    </rPh>
    <rPh sb="21" eb="23">
      <t>ジュウミン</t>
    </rPh>
    <rPh sb="23" eb="25">
      <t>キホン</t>
    </rPh>
    <rPh sb="25" eb="27">
      <t>ダイチョウ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</si>
</sst>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5" x14ac:knownFonts="1">
    <font>
      <sz val="11"/>
      <name val="ＭＳ Ｐゴシック"/>
      <family val="3"/>
    </font>
    <font>
      <sz val="11"/>
      <color theme="1"/>
      <name val="ＭＳ Ｐゴシック"/>
      <family val="3"/>
      <scheme val="minor"/>
    </font>
    <font>
      <sz val="6"/>
      <name val="ＭＳ Ｐゴシック"/>
      <family val="3"/>
    </font>
    <font>
      <sz val="11"/>
      <name val="ＭＳ ゴシック"/>
      <family val="3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176" fontId="3" fillId="0" borderId="5" xfId="0" applyNumberFormat="1" applyFont="1" applyBorder="1">
      <alignment vertical="center"/>
    </xf>
    <xf numFmtId="176" fontId="3" fillId="0" borderId="6" xfId="0" applyNumberFormat="1" applyFont="1" applyBorder="1">
      <alignment vertical="center"/>
    </xf>
    <xf numFmtId="0" fontId="3" fillId="0" borderId="0" xfId="0" applyFont="1" applyAlignment="1">
      <alignment horizontal="right" vertical="center"/>
    </xf>
    <xf numFmtId="0" fontId="3" fillId="0" borderId="7" xfId="0" applyFont="1" applyBorder="1" applyAlignment="1">
      <alignment horizontal="center"/>
    </xf>
    <xf numFmtId="176" fontId="3" fillId="0" borderId="8" xfId="0" applyNumberFormat="1" applyFont="1" applyBorder="1">
      <alignment vertical="center"/>
    </xf>
    <xf numFmtId="176" fontId="3" fillId="0" borderId="9" xfId="0" applyNumberFormat="1" applyFont="1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176" fontId="0" fillId="0" borderId="5" xfId="0" applyNumberFormat="1" applyBorder="1">
      <alignment vertical="center"/>
    </xf>
    <xf numFmtId="176" fontId="0" fillId="0" borderId="6" xfId="0" applyNumberFormat="1" applyBorder="1">
      <alignment vertical="center"/>
    </xf>
    <xf numFmtId="176" fontId="0" fillId="0" borderId="8" xfId="0" applyNumberFormat="1" applyBorder="1">
      <alignment vertical="center"/>
    </xf>
    <xf numFmtId="176" fontId="0" fillId="0" borderId="9" xfId="0" applyNumberFormat="1" applyBorder="1">
      <alignment vertical="center"/>
    </xf>
    <xf numFmtId="0" fontId="0" fillId="0" borderId="3" xfId="0" applyBorder="1" applyAlignment="1">
      <alignment horizontal="right" vertical="center" shrinkToFit="1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colors>
    <mruColors>
      <color rgb="FFF7964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093E2F-CF39-40C1-90DF-9CDF6E91022D}">
  <dimension ref="A1:P55"/>
  <sheetViews>
    <sheetView workbookViewId="0">
      <selection activeCell="O5" sqref="O5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26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1</v>
      </c>
      <c r="B4" s="5" t="s">
        <v>4</v>
      </c>
      <c r="C4" s="5" t="s">
        <v>3</v>
      </c>
      <c r="D4" s="9" t="s">
        <v>6</v>
      </c>
      <c r="I4" s="2" t="s">
        <v>7</v>
      </c>
      <c r="J4" s="5" t="s">
        <v>9</v>
      </c>
      <c r="K4" s="5" t="s">
        <v>3</v>
      </c>
      <c r="L4" s="9" t="s">
        <v>6</v>
      </c>
      <c r="M4" s="2" t="s">
        <v>7</v>
      </c>
      <c r="N4" s="5" t="s">
        <v>9</v>
      </c>
      <c r="O4" s="5" t="s">
        <v>3</v>
      </c>
      <c r="P4" s="9" t="s">
        <v>6</v>
      </c>
    </row>
    <row r="5" spans="1:16" x14ac:dyDescent="0.15">
      <c r="A5" s="3" t="s">
        <v>5</v>
      </c>
      <c r="B5" s="6">
        <f t="shared" ref="B5:B21" si="0">SUM(C5:D5)</f>
        <v>4267</v>
      </c>
      <c r="C5" s="6">
        <f>SUM(K5:K9)</f>
        <v>2164</v>
      </c>
      <c r="D5" s="10">
        <f>SUM(L5:L9)</f>
        <v>2103</v>
      </c>
      <c r="I5" s="12">
        <v>0</v>
      </c>
      <c r="J5" s="14">
        <f t="shared" ref="J5:J54" si="1">SUM(K5:L5)</f>
        <v>703</v>
      </c>
      <c r="K5" s="14">
        <v>335</v>
      </c>
      <c r="L5" s="16">
        <v>368</v>
      </c>
      <c r="M5" s="12">
        <v>50</v>
      </c>
      <c r="N5" s="14">
        <f t="shared" ref="N5:N55" si="2">SUM(O5:P5)</f>
        <v>2395</v>
      </c>
      <c r="O5" s="14">
        <v>1140</v>
      </c>
      <c r="P5" s="16">
        <v>1255</v>
      </c>
    </row>
    <row r="6" spans="1:16" x14ac:dyDescent="0.15">
      <c r="A6" s="3" t="s">
        <v>8</v>
      </c>
      <c r="B6" s="6">
        <f t="shared" si="0"/>
        <v>5547</v>
      </c>
      <c r="C6" s="6">
        <f>SUM(K10:K14)</f>
        <v>2919</v>
      </c>
      <c r="D6" s="10">
        <f>SUM(L10:L14)</f>
        <v>2628</v>
      </c>
      <c r="I6" s="12">
        <v>1</v>
      </c>
      <c r="J6" s="14">
        <f t="shared" si="1"/>
        <v>823</v>
      </c>
      <c r="K6" s="14">
        <v>410</v>
      </c>
      <c r="L6" s="16">
        <v>413</v>
      </c>
      <c r="M6" s="12">
        <v>51</v>
      </c>
      <c r="N6" s="14">
        <f t="shared" si="2"/>
        <v>2464</v>
      </c>
      <c r="O6" s="14">
        <v>1218</v>
      </c>
      <c r="P6" s="16">
        <v>1246</v>
      </c>
    </row>
    <row r="7" spans="1:16" x14ac:dyDescent="0.15">
      <c r="A7" s="3" t="s">
        <v>11</v>
      </c>
      <c r="B7" s="6">
        <f t="shared" si="0"/>
        <v>6065</v>
      </c>
      <c r="C7" s="6">
        <f>SUM(K15:K19)</f>
        <v>3142</v>
      </c>
      <c r="D7" s="10">
        <f>SUM(L15:L19)</f>
        <v>2923</v>
      </c>
      <c r="I7" s="12">
        <v>2</v>
      </c>
      <c r="J7" s="14">
        <f t="shared" si="1"/>
        <v>819</v>
      </c>
      <c r="K7" s="14">
        <v>419</v>
      </c>
      <c r="L7" s="16">
        <v>400</v>
      </c>
      <c r="M7" s="12">
        <v>52</v>
      </c>
      <c r="N7" s="14">
        <f t="shared" si="2"/>
        <v>2311</v>
      </c>
      <c r="O7" s="14">
        <v>1086</v>
      </c>
      <c r="P7" s="16">
        <v>1225</v>
      </c>
    </row>
    <row r="8" spans="1:16" x14ac:dyDescent="0.15">
      <c r="A8" s="3" t="s">
        <v>2</v>
      </c>
      <c r="B8" s="6">
        <f t="shared" si="0"/>
        <v>6705</v>
      </c>
      <c r="C8" s="6">
        <f>SUM(K20:K24)</f>
        <v>3348</v>
      </c>
      <c r="D8" s="10">
        <f>SUM(L20:L24)</f>
        <v>3357</v>
      </c>
      <c r="I8" s="12">
        <v>3</v>
      </c>
      <c r="J8" s="14">
        <f t="shared" si="1"/>
        <v>926</v>
      </c>
      <c r="K8" s="14">
        <v>492</v>
      </c>
      <c r="L8" s="16">
        <v>434</v>
      </c>
      <c r="M8" s="12">
        <v>53</v>
      </c>
      <c r="N8" s="14">
        <f t="shared" si="2"/>
        <v>2249</v>
      </c>
      <c r="O8" s="14">
        <v>1086</v>
      </c>
      <c r="P8" s="16">
        <v>1163</v>
      </c>
    </row>
    <row r="9" spans="1:16" x14ac:dyDescent="0.15">
      <c r="A9" s="3" t="s">
        <v>10</v>
      </c>
      <c r="B9" s="6">
        <f t="shared" si="0"/>
        <v>7300</v>
      </c>
      <c r="C9" s="6">
        <f>SUM(K25:K29)</f>
        <v>3771</v>
      </c>
      <c r="D9" s="10">
        <f>SUM(L25:L29)</f>
        <v>3529</v>
      </c>
      <c r="I9" s="12">
        <v>4</v>
      </c>
      <c r="J9" s="14">
        <f t="shared" si="1"/>
        <v>996</v>
      </c>
      <c r="K9" s="14">
        <v>508</v>
      </c>
      <c r="L9" s="16">
        <v>488</v>
      </c>
      <c r="M9" s="12">
        <v>54</v>
      </c>
      <c r="N9" s="14">
        <f t="shared" si="2"/>
        <v>2192</v>
      </c>
      <c r="O9" s="14">
        <v>1046</v>
      </c>
      <c r="P9" s="16">
        <v>1146</v>
      </c>
    </row>
    <row r="10" spans="1:16" x14ac:dyDescent="0.15">
      <c r="A10" s="3" t="s">
        <v>12</v>
      </c>
      <c r="B10" s="6">
        <f t="shared" si="0"/>
        <v>6078</v>
      </c>
      <c r="C10" s="6">
        <f>SUM(K30:K34)</f>
        <v>3110</v>
      </c>
      <c r="D10" s="10">
        <f>SUM(L30:L34)</f>
        <v>2968</v>
      </c>
      <c r="I10" s="12">
        <v>5</v>
      </c>
      <c r="J10" s="14">
        <f t="shared" si="1"/>
        <v>995</v>
      </c>
      <c r="K10" s="14">
        <v>516</v>
      </c>
      <c r="L10" s="16">
        <v>479</v>
      </c>
      <c r="M10" s="12">
        <v>55</v>
      </c>
      <c r="N10" s="14">
        <f t="shared" si="2"/>
        <v>2220</v>
      </c>
      <c r="O10" s="14">
        <v>1057</v>
      </c>
      <c r="P10" s="16">
        <v>1163</v>
      </c>
    </row>
    <row r="11" spans="1:16" x14ac:dyDescent="0.15">
      <c r="A11" s="3" t="s">
        <v>13</v>
      </c>
      <c r="B11" s="6">
        <f t="shared" si="0"/>
        <v>6811</v>
      </c>
      <c r="C11" s="6">
        <f>SUM(K35:K39)</f>
        <v>3443</v>
      </c>
      <c r="D11" s="10">
        <f>SUM(L35:L39)</f>
        <v>3368</v>
      </c>
      <c r="I11" s="12">
        <v>6</v>
      </c>
      <c r="J11" s="14">
        <f t="shared" si="1"/>
        <v>1109</v>
      </c>
      <c r="K11" s="14">
        <v>585</v>
      </c>
      <c r="L11" s="16">
        <v>524</v>
      </c>
      <c r="M11" s="12">
        <v>56</v>
      </c>
      <c r="N11" s="14">
        <f t="shared" si="2"/>
        <v>2274</v>
      </c>
      <c r="O11" s="14">
        <v>1103</v>
      </c>
      <c r="P11" s="16">
        <v>1171</v>
      </c>
    </row>
    <row r="12" spans="1:16" x14ac:dyDescent="0.15">
      <c r="A12" s="3" t="s">
        <v>14</v>
      </c>
      <c r="B12" s="6">
        <f t="shared" si="0"/>
        <v>8052</v>
      </c>
      <c r="C12" s="6">
        <f>SUM(K40:K44)</f>
        <v>4049</v>
      </c>
      <c r="D12" s="10">
        <f>SUM(L40:L44)</f>
        <v>4003</v>
      </c>
      <c r="I12" s="12">
        <v>7</v>
      </c>
      <c r="J12" s="14">
        <f t="shared" si="1"/>
        <v>1119</v>
      </c>
      <c r="K12" s="14">
        <v>570</v>
      </c>
      <c r="L12" s="16">
        <v>549</v>
      </c>
      <c r="M12" s="12">
        <v>57</v>
      </c>
      <c r="N12" s="14">
        <f t="shared" si="2"/>
        <v>2375</v>
      </c>
      <c r="O12" s="14">
        <v>1171</v>
      </c>
      <c r="P12" s="16">
        <v>1204</v>
      </c>
    </row>
    <row r="13" spans="1:16" x14ac:dyDescent="0.15">
      <c r="A13" s="3" t="s">
        <v>15</v>
      </c>
      <c r="B13" s="6">
        <f t="shared" si="0"/>
        <v>9413</v>
      </c>
      <c r="C13" s="6">
        <f>SUM(K45:K49)</f>
        <v>4650</v>
      </c>
      <c r="D13" s="10">
        <f>SUM(L45:L49)</f>
        <v>4763</v>
      </c>
      <c r="I13" s="12">
        <v>8</v>
      </c>
      <c r="J13" s="14">
        <f t="shared" si="1"/>
        <v>1197</v>
      </c>
      <c r="K13" s="14">
        <v>657</v>
      </c>
      <c r="L13" s="16">
        <v>540</v>
      </c>
      <c r="M13" s="12">
        <v>58</v>
      </c>
      <c r="N13" s="14">
        <f t="shared" si="2"/>
        <v>1761</v>
      </c>
      <c r="O13" s="14">
        <v>817</v>
      </c>
      <c r="P13" s="16">
        <v>944</v>
      </c>
    </row>
    <row r="14" spans="1:16" x14ac:dyDescent="0.15">
      <c r="A14" s="3" t="s">
        <v>16</v>
      </c>
      <c r="B14" s="6">
        <f t="shared" si="0"/>
        <v>10672</v>
      </c>
      <c r="C14" s="6">
        <f>SUM(K50:K54)</f>
        <v>5154</v>
      </c>
      <c r="D14" s="10">
        <f>SUM(L50:L54)</f>
        <v>5518</v>
      </c>
      <c r="I14" s="12">
        <v>9</v>
      </c>
      <c r="J14" s="14">
        <f t="shared" si="1"/>
        <v>1127</v>
      </c>
      <c r="K14" s="14">
        <v>591</v>
      </c>
      <c r="L14" s="16">
        <v>536</v>
      </c>
      <c r="M14" s="12">
        <v>59</v>
      </c>
      <c r="N14" s="14">
        <f t="shared" si="2"/>
        <v>2429</v>
      </c>
      <c r="O14" s="14">
        <v>1115</v>
      </c>
      <c r="P14" s="16">
        <v>1314</v>
      </c>
    </row>
    <row r="15" spans="1:16" x14ac:dyDescent="0.15">
      <c r="A15" s="3" t="s">
        <v>17</v>
      </c>
      <c r="B15" s="6">
        <f t="shared" si="0"/>
        <v>11611</v>
      </c>
      <c r="C15" s="6">
        <f>SUM(O5:O9)</f>
        <v>5576</v>
      </c>
      <c r="D15" s="10">
        <f>SUM(P5:P9)</f>
        <v>6035</v>
      </c>
      <c r="I15" s="12">
        <v>10</v>
      </c>
      <c r="J15" s="14">
        <f t="shared" si="1"/>
        <v>1260</v>
      </c>
      <c r="K15" s="14">
        <v>643</v>
      </c>
      <c r="L15" s="16">
        <v>617</v>
      </c>
      <c r="M15" s="12">
        <v>60</v>
      </c>
      <c r="N15" s="14">
        <f t="shared" si="2"/>
        <v>2349</v>
      </c>
      <c r="O15" s="14">
        <v>1124</v>
      </c>
      <c r="P15" s="16">
        <v>1225</v>
      </c>
    </row>
    <row r="16" spans="1:16" x14ac:dyDescent="0.15">
      <c r="A16" s="3" t="s">
        <v>19</v>
      </c>
      <c r="B16" s="6">
        <f t="shared" si="0"/>
        <v>11059</v>
      </c>
      <c r="C16" s="6">
        <f>SUM(O10:O14)</f>
        <v>5263</v>
      </c>
      <c r="D16" s="10">
        <f>SUM(P10:P14)</f>
        <v>5796</v>
      </c>
      <c r="I16" s="12">
        <v>11</v>
      </c>
      <c r="J16" s="14">
        <f t="shared" si="1"/>
        <v>1189</v>
      </c>
      <c r="K16" s="14">
        <v>648</v>
      </c>
      <c r="L16" s="16">
        <v>541</v>
      </c>
      <c r="M16" s="12">
        <v>61</v>
      </c>
      <c r="N16" s="14">
        <f t="shared" si="2"/>
        <v>2320</v>
      </c>
      <c r="O16" s="14">
        <v>1050</v>
      </c>
      <c r="P16" s="16">
        <v>1270</v>
      </c>
    </row>
    <row r="17" spans="1:16" x14ac:dyDescent="0.15">
      <c r="A17" s="3" t="s">
        <v>20</v>
      </c>
      <c r="B17" s="6">
        <f t="shared" si="0"/>
        <v>11629</v>
      </c>
      <c r="C17" s="6">
        <f>SUM(O15:O19)</f>
        <v>5462</v>
      </c>
      <c r="D17" s="10">
        <f>SUM(P15:P19)</f>
        <v>6167</v>
      </c>
      <c r="I17" s="12">
        <v>12</v>
      </c>
      <c r="J17" s="14">
        <f t="shared" si="1"/>
        <v>1165</v>
      </c>
      <c r="K17" s="14">
        <v>613</v>
      </c>
      <c r="L17" s="16">
        <v>552</v>
      </c>
      <c r="M17" s="12">
        <v>62</v>
      </c>
      <c r="N17" s="14">
        <f t="shared" si="2"/>
        <v>2296</v>
      </c>
      <c r="O17" s="14">
        <v>1131</v>
      </c>
      <c r="P17" s="16">
        <v>1165</v>
      </c>
    </row>
    <row r="18" spans="1:16" x14ac:dyDescent="0.15">
      <c r="A18" s="3" t="s">
        <v>21</v>
      </c>
      <c r="B18" s="6">
        <f t="shared" si="0"/>
        <v>11785</v>
      </c>
      <c r="C18" s="6">
        <f>SUM(O20:O24)</f>
        <v>5396</v>
      </c>
      <c r="D18" s="10">
        <f>SUM(P20:P24)</f>
        <v>6389</v>
      </c>
      <c r="I18" s="12">
        <v>13</v>
      </c>
      <c r="J18" s="14">
        <f t="shared" si="1"/>
        <v>1181</v>
      </c>
      <c r="K18" s="14">
        <v>609</v>
      </c>
      <c r="L18" s="16">
        <v>572</v>
      </c>
      <c r="M18" s="12">
        <v>63</v>
      </c>
      <c r="N18" s="14">
        <f t="shared" si="2"/>
        <v>2327</v>
      </c>
      <c r="O18" s="14">
        <v>1076</v>
      </c>
      <c r="P18" s="16">
        <v>1251</v>
      </c>
    </row>
    <row r="19" spans="1:16" x14ac:dyDescent="0.15">
      <c r="A19" s="3" t="s">
        <v>22</v>
      </c>
      <c r="B19" s="6">
        <f t="shared" si="0"/>
        <v>12257</v>
      </c>
      <c r="C19" s="6">
        <f>SUM(O25:O29)</f>
        <v>5409</v>
      </c>
      <c r="D19" s="10">
        <f>SUM(P25:P29)</f>
        <v>6848</v>
      </c>
      <c r="I19" s="12">
        <v>14</v>
      </c>
      <c r="J19" s="14">
        <f t="shared" si="1"/>
        <v>1270</v>
      </c>
      <c r="K19" s="14">
        <v>629</v>
      </c>
      <c r="L19" s="16">
        <v>641</v>
      </c>
      <c r="M19" s="12">
        <v>64</v>
      </c>
      <c r="N19" s="14">
        <f t="shared" si="2"/>
        <v>2337</v>
      </c>
      <c r="O19" s="14">
        <v>1081</v>
      </c>
      <c r="P19" s="16">
        <v>1256</v>
      </c>
    </row>
    <row r="20" spans="1:16" x14ac:dyDescent="0.15">
      <c r="A20" s="3" t="s">
        <v>18</v>
      </c>
      <c r="B20" s="6">
        <f t="shared" si="0"/>
        <v>11697</v>
      </c>
      <c r="C20" s="6">
        <f>SUM(O30:O34)</f>
        <v>4962</v>
      </c>
      <c r="D20" s="10">
        <f>SUM(P30:P34)</f>
        <v>6735</v>
      </c>
      <c r="I20" s="12">
        <v>15</v>
      </c>
      <c r="J20" s="14">
        <f t="shared" si="1"/>
        <v>1285</v>
      </c>
      <c r="K20" s="14">
        <v>644</v>
      </c>
      <c r="L20" s="16">
        <v>641</v>
      </c>
      <c r="M20" s="12">
        <v>65</v>
      </c>
      <c r="N20" s="14">
        <f t="shared" si="2"/>
        <v>2411</v>
      </c>
      <c r="O20" s="14">
        <v>1142</v>
      </c>
      <c r="P20" s="16">
        <v>1269</v>
      </c>
    </row>
    <row r="21" spans="1:16" x14ac:dyDescent="0.15">
      <c r="A21" s="3" t="s">
        <v>23</v>
      </c>
      <c r="B21" s="6">
        <f t="shared" si="0"/>
        <v>18540</v>
      </c>
      <c r="C21" s="6">
        <f>SUM(O35:O55)</f>
        <v>5818</v>
      </c>
      <c r="D21" s="10">
        <f>SUM(P35:P55)</f>
        <v>12722</v>
      </c>
      <c r="I21" s="12">
        <v>16</v>
      </c>
      <c r="J21" s="14">
        <f t="shared" si="1"/>
        <v>1302</v>
      </c>
      <c r="K21" s="14">
        <v>675</v>
      </c>
      <c r="L21" s="16">
        <v>627</v>
      </c>
      <c r="M21" s="12">
        <v>66</v>
      </c>
      <c r="N21" s="14">
        <f t="shared" si="2"/>
        <v>2426</v>
      </c>
      <c r="O21" s="14">
        <v>1098</v>
      </c>
      <c r="P21" s="16">
        <v>1328</v>
      </c>
    </row>
    <row r="22" spans="1:16" x14ac:dyDescent="0.15">
      <c r="A22" s="4" t="s">
        <v>24</v>
      </c>
      <c r="B22" s="7">
        <f>SUM(B5:B21)</f>
        <v>159488</v>
      </c>
      <c r="C22" s="7">
        <f>SUM(C5:C21)</f>
        <v>73636</v>
      </c>
      <c r="D22" s="11">
        <f>SUM(D5:D21)</f>
        <v>85852</v>
      </c>
      <c r="I22" s="12">
        <v>17</v>
      </c>
      <c r="J22" s="14">
        <f t="shared" si="1"/>
        <v>1277</v>
      </c>
      <c r="K22" s="14">
        <v>638</v>
      </c>
      <c r="L22" s="16">
        <v>639</v>
      </c>
      <c r="M22" s="12">
        <v>67</v>
      </c>
      <c r="N22" s="14">
        <f t="shared" si="2"/>
        <v>2234</v>
      </c>
      <c r="O22" s="14">
        <v>1037</v>
      </c>
      <c r="P22" s="16">
        <v>1197</v>
      </c>
    </row>
    <row r="23" spans="1:16" x14ac:dyDescent="0.15">
      <c r="A23" s="1"/>
      <c r="I23" s="12">
        <v>18</v>
      </c>
      <c r="J23" s="14">
        <f t="shared" si="1"/>
        <v>1411</v>
      </c>
      <c r="K23" s="14">
        <v>701</v>
      </c>
      <c r="L23" s="16">
        <v>710</v>
      </c>
      <c r="M23" s="12">
        <v>68</v>
      </c>
      <c r="N23" s="14">
        <f t="shared" si="2"/>
        <v>2280</v>
      </c>
      <c r="O23" s="14">
        <v>1005</v>
      </c>
      <c r="P23" s="16">
        <v>1275</v>
      </c>
    </row>
    <row r="24" spans="1:16" x14ac:dyDescent="0.15">
      <c r="I24" s="12">
        <v>19</v>
      </c>
      <c r="J24" s="14">
        <f t="shared" si="1"/>
        <v>1430</v>
      </c>
      <c r="K24" s="14">
        <v>690</v>
      </c>
      <c r="L24" s="16">
        <v>740</v>
      </c>
      <c r="M24" s="12">
        <v>69</v>
      </c>
      <c r="N24" s="14">
        <f t="shared" si="2"/>
        <v>2434</v>
      </c>
      <c r="O24" s="14">
        <v>1114</v>
      </c>
      <c r="P24" s="16">
        <v>1320</v>
      </c>
    </row>
    <row r="25" spans="1:16" x14ac:dyDescent="0.15">
      <c r="I25" s="12">
        <v>20</v>
      </c>
      <c r="J25" s="14">
        <f t="shared" si="1"/>
        <v>1552</v>
      </c>
      <c r="K25" s="14">
        <v>782</v>
      </c>
      <c r="L25" s="16">
        <v>770</v>
      </c>
      <c r="M25" s="12">
        <v>70</v>
      </c>
      <c r="N25" s="14">
        <f t="shared" si="2"/>
        <v>2335</v>
      </c>
      <c r="O25" s="14">
        <v>1054</v>
      </c>
      <c r="P25" s="16">
        <v>1281</v>
      </c>
    </row>
    <row r="26" spans="1:16" x14ac:dyDescent="0.15">
      <c r="I26" s="12">
        <v>21</v>
      </c>
      <c r="J26" s="14">
        <f t="shared" si="1"/>
        <v>1596</v>
      </c>
      <c r="K26" s="14">
        <v>844</v>
      </c>
      <c r="L26" s="16">
        <v>752</v>
      </c>
      <c r="M26" s="12">
        <v>71</v>
      </c>
      <c r="N26" s="14">
        <f t="shared" si="2"/>
        <v>2407</v>
      </c>
      <c r="O26" s="14">
        <v>1071</v>
      </c>
      <c r="P26" s="16">
        <v>1336</v>
      </c>
    </row>
    <row r="27" spans="1:16" x14ac:dyDescent="0.15">
      <c r="I27" s="12">
        <v>22</v>
      </c>
      <c r="J27" s="14">
        <f t="shared" si="1"/>
        <v>1498</v>
      </c>
      <c r="K27" s="14">
        <v>813</v>
      </c>
      <c r="L27" s="16">
        <v>685</v>
      </c>
      <c r="M27" s="12">
        <v>72</v>
      </c>
      <c r="N27" s="14">
        <f t="shared" si="2"/>
        <v>2451</v>
      </c>
      <c r="O27" s="14">
        <v>1087</v>
      </c>
      <c r="P27" s="16">
        <v>1364</v>
      </c>
    </row>
    <row r="28" spans="1:16" x14ac:dyDescent="0.15">
      <c r="I28" s="12">
        <v>23</v>
      </c>
      <c r="J28" s="14">
        <f t="shared" si="1"/>
        <v>1372</v>
      </c>
      <c r="K28" s="14">
        <v>695</v>
      </c>
      <c r="L28" s="16">
        <v>677</v>
      </c>
      <c r="M28" s="12">
        <v>73</v>
      </c>
      <c r="N28" s="14">
        <f t="shared" si="2"/>
        <v>2470</v>
      </c>
      <c r="O28" s="14">
        <v>1076</v>
      </c>
      <c r="P28" s="16">
        <v>1394</v>
      </c>
    </row>
    <row r="29" spans="1:16" x14ac:dyDescent="0.15">
      <c r="I29" s="12">
        <v>24</v>
      </c>
      <c r="J29" s="14">
        <f t="shared" si="1"/>
        <v>1282</v>
      </c>
      <c r="K29" s="14">
        <v>637</v>
      </c>
      <c r="L29" s="16">
        <v>645</v>
      </c>
      <c r="M29" s="12">
        <v>74</v>
      </c>
      <c r="N29" s="14">
        <f t="shared" si="2"/>
        <v>2594</v>
      </c>
      <c r="O29" s="14">
        <v>1121</v>
      </c>
      <c r="P29" s="16">
        <v>1473</v>
      </c>
    </row>
    <row r="30" spans="1:16" x14ac:dyDescent="0.15">
      <c r="I30" s="12">
        <v>25</v>
      </c>
      <c r="J30" s="14">
        <f t="shared" si="1"/>
        <v>1195</v>
      </c>
      <c r="K30" s="14">
        <v>651</v>
      </c>
      <c r="L30" s="16">
        <v>544</v>
      </c>
      <c r="M30" s="12">
        <v>75</v>
      </c>
      <c r="N30" s="14">
        <f t="shared" si="2"/>
        <v>3029</v>
      </c>
      <c r="O30" s="14">
        <v>1313</v>
      </c>
      <c r="P30" s="16">
        <v>1716</v>
      </c>
    </row>
    <row r="31" spans="1:16" x14ac:dyDescent="0.15">
      <c r="I31" s="12">
        <v>26</v>
      </c>
      <c r="J31" s="14">
        <f t="shared" si="1"/>
        <v>1207</v>
      </c>
      <c r="K31" s="14">
        <v>570</v>
      </c>
      <c r="L31" s="16">
        <v>637</v>
      </c>
      <c r="M31" s="12">
        <v>76</v>
      </c>
      <c r="N31" s="14">
        <f t="shared" si="2"/>
        <v>2625</v>
      </c>
      <c r="O31" s="14">
        <v>1148</v>
      </c>
      <c r="P31" s="16">
        <v>1477</v>
      </c>
    </row>
    <row r="32" spans="1:16" x14ac:dyDescent="0.15">
      <c r="I32" s="12">
        <v>27</v>
      </c>
      <c r="J32" s="14">
        <f t="shared" si="1"/>
        <v>1209</v>
      </c>
      <c r="K32" s="14">
        <v>642</v>
      </c>
      <c r="L32" s="16">
        <v>567</v>
      </c>
      <c r="M32" s="12">
        <v>77</v>
      </c>
      <c r="N32" s="14">
        <f t="shared" si="2"/>
        <v>2735</v>
      </c>
      <c r="O32" s="14">
        <v>1185</v>
      </c>
      <c r="P32" s="16">
        <v>1550</v>
      </c>
    </row>
    <row r="33" spans="9:16" x14ac:dyDescent="0.15">
      <c r="I33" s="12">
        <v>28</v>
      </c>
      <c r="J33" s="14">
        <f t="shared" si="1"/>
        <v>1178</v>
      </c>
      <c r="K33" s="14">
        <v>616</v>
      </c>
      <c r="L33" s="16">
        <v>562</v>
      </c>
      <c r="M33" s="12">
        <v>78</v>
      </c>
      <c r="N33" s="14">
        <f t="shared" si="2"/>
        <v>1810</v>
      </c>
      <c r="O33" s="14">
        <v>729</v>
      </c>
      <c r="P33" s="16">
        <v>1081</v>
      </c>
    </row>
    <row r="34" spans="9:16" x14ac:dyDescent="0.15">
      <c r="I34" s="12">
        <v>29</v>
      </c>
      <c r="J34" s="14">
        <f t="shared" si="1"/>
        <v>1289</v>
      </c>
      <c r="K34" s="14">
        <v>631</v>
      </c>
      <c r="L34" s="16">
        <v>658</v>
      </c>
      <c r="M34" s="12">
        <v>79</v>
      </c>
      <c r="N34" s="14">
        <f t="shared" si="2"/>
        <v>1498</v>
      </c>
      <c r="O34" s="14">
        <v>587</v>
      </c>
      <c r="P34" s="16">
        <v>911</v>
      </c>
    </row>
    <row r="35" spans="9:16" x14ac:dyDescent="0.15">
      <c r="I35" s="12">
        <v>30</v>
      </c>
      <c r="J35" s="14">
        <f t="shared" si="1"/>
        <v>1385</v>
      </c>
      <c r="K35" s="14">
        <v>688</v>
      </c>
      <c r="L35" s="16">
        <v>697</v>
      </c>
      <c r="M35" s="12">
        <v>80</v>
      </c>
      <c r="N35" s="14">
        <f t="shared" si="2"/>
        <v>1740</v>
      </c>
      <c r="O35" s="14">
        <v>646</v>
      </c>
      <c r="P35" s="16">
        <v>1094</v>
      </c>
    </row>
    <row r="36" spans="9:16" x14ac:dyDescent="0.15">
      <c r="I36" s="12">
        <v>31</v>
      </c>
      <c r="J36" s="14">
        <f t="shared" si="1"/>
        <v>1378</v>
      </c>
      <c r="K36" s="14">
        <v>709</v>
      </c>
      <c r="L36" s="16">
        <v>669</v>
      </c>
      <c r="M36" s="12">
        <v>81</v>
      </c>
      <c r="N36" s="14">
        <f t="shared" si="2"/>
        <v>1843</v>
      </c>
      <c r="O36" s="14">
        <v>728</v>
      </c>
      <c r="P36" s="16">
        <v>1115</v>
      </c>
    </row>
    <row r="37" spans="9:16" x14ac:dyDescent="0.15">
      <c r="I37" s="12">
        <v>32</v>
      </c>
      <c r="J37" s="14">
        <f t="shared" si="1"/>
        <v>1338</v>
      </c>
      <c r="K37" s="14">
        <v>670</v>
      </c>
      <c r="L37" s="16">
        <v>668</v>
      </c>
      <c r="M37" s="12">
        <v>82</v>
      </c>
      <c r="N37" s="14">
        <f t="shared" si="2"/>
        <v>1666</v>
      </c>
      <c r="O37" s="14">
        <v>610</v>
      </c>
      <c r="P37" s="16">
        <v>1056</v>
      </c>
    </row>
    <row r="38" spans="9:16" x14ac:dyDescent="0.15">
      <c r="I38" s="12">
        <v>33</v>
      </c>
      <c r="J38" s="14">
        <f t="shared" si="1"/>
        <v>1399</v>
      </c>
      <c r="K38" s="14">
        <v>691</v>
      </c>
      <c r="L38" s="16">
        <v>708</v>
      </c>
      <c r="M38" s="12">
        <v>83</v>
      </c>
      <c r="N38" s="14">
        <f t="shared" si="2"/>
        <v>1680</v>
      </c>
      <c r="O38" s="14">
        <v>595</v>
      </c>
      <c r="P38" s="16">
        <v>1085</v>
      </c>
    </row>
    <row r="39" spans="9:16" x14ac:dyDescent="0.15">
      <c r="I39" s="12">
        <v>34</v>
      </c>
      <c r="J39" s="14">
        <f t="shared" si="1"/>
        <v>1311</v>
      </c>
      <c r="K39" s="14">
        <v>685</v>
      </c>
      <c r="L39" s="16">
        <v>626</v>
      </c>
      <c r="M39" s="12">
        <v>84</v>
      </c>
      <c r="N39" s="14">
        <f t="shared" si="2"/>
        <v>1487</v>
      </c>
      <c r="O39" s="14">
        <v>507</v>
      </c>
      <c r="P39" s="16">
        <v>980</v>
      </c>
    </row>
    <row r="40" spans="9:16" x14ac:dyDescent="0.15">
      <c r="I40" s="12">
        <v>35</v>
      </c>
      <c r="J40" s="14">
        <f t="shared" si="1"/>
        <v>1490</v>
      </c>
      <c r="K40" s="14">
        <v>716</v>
      </c>
      <c r="L40" s="16">
        <v>774</v>
      </c>
      <c r="M40" s="12">
        <v>85</v>
      </c>
      <c r="N40" s="14">
        <f t="shared" si="2"/>
        <v>1163</v>
      </c>
      <c r="O40" s="14">
        <v>395</v>
      </c>
      <c r="P40" s="16">
        <v>768</v>
      </c>
    </row>
    <row r="41" spans="9:16" x14ac:dyDescent="0.15">
      <c r="I41" s="12">
        <v>36</v>
      </c>
      <c r="J41" s="14">
        <f t="shared" si="1"/>
        <v>1527</v>
      </c>
      <c r="K41" s="14">
        <v>774</v>
      </c>
      <c r="L41" s="16">
        <v>753</v>
      </c>
      <c r="M41" s="12">
        <v>86</v>
      </c>
      <c r="N41" s="14">
        <f t="shared" si="2"/>
        <v>1253</v>
      </c>
      <c r="O41" s="14">
        <v>398</v>
      </c>
      <c r="P41" s="16">
        <v>855</v>
      </c>
    </row>
    <row r="42" spans="9:16" x14ac:dyDescent="0.15">
      <c r="I42" s="12">
        <v>37</v>
      </c>
      <c r="J42" s="14">
        <f t="shared" si="1"/>
        <v>1626</v>
      </c>
      <c r="K42" s="14">
        <v>804</v>
      </c>
      <c r="L42" s="16">
        <v>822</v>
      </c>
      <c r="M42" s="12">
        <v>87</v>
      </c>
      <c r="N42" s="14">
        <f t="shared" si="2"/>
        <v>1412</v>
      </c>
      <c r="O42" s="14">
        <v>473</v>
      </c>
      <c r="P42" s="16">
        <v>939</v>
      </c>
    </row>
    <row r="43" spans="9:16" x14ac:dyDescent="0.15">
      <c r="I43" s="12">
        <v>38</v>
      </c>
      <c r="J43" s="14">
        <f t="shared" si="1"/>
        <v>1696</v>
      </c>
      <c r="K43" s="14">
        <v>864</v>
      </c>
      <c r="L43" s="16">
        <v>832</v>
      </c>
      <c r="M43" s="12">
        <v>88</v>
      </c>
      <c r="N43" s="14">
        <f t="shared" si="2"/>
        <v>1044</v>
      </c>
      <c r="O43" s="14">
        <v>294</v>
      </c>
      <c r="P43" s="16">
        <v>750</v>
      </c>
    </row>
    <row r="44" spans="9:16" x14ac:dyDescent="0.15">
      <c r="I44" s="12">
        <v>39</v>
      </c>
      <c r="J44" s="14">
        <f t="shared" si="1"/>
        <v>1713</v>
      </c>
      <c r="K44" s="14">
        <v>891</v>
      </c>
      <c r="L44" s="16">
        <v>822</v>
      </c>
      <c r="M44" s="12">
        <v>89</v>
      </c>
      <c r="N44" s="14">
        <f t="shared" si="2"/>
        <v>1038</v>
      </c>
      <c r="O44" s="14">
        <v>310</v>
      </c>
      <c r="P44" s="16">
        <v>728</v>
      </c>
    </row>
    <row r="45" spans="9:16" x14ac:dyDescent="0.15">
      <c r="I45" s="12">
        <v>40</v>
      </c>
      <c r="J45" s="14">
        <f t="shared" si="1"/>
        <v>1827</v>
      </c>
      <c r="K45" s="14">
        <v>926</v>
      </c>
      <c r="L45" s="16">
        <v>901</v>
      </c>
      <c r="M45" s="12">
        <v>90</v>
      </c>
      <c r="N45" s="14">
        <f t="shared" si="2"/>
        <v>852</v>
      </c>
      <c r="O45" s="14">
        <v>192</v>
      </c>
      <c r="P45" s="16">
        <v>660</v>
      </c>
    </row>
    <row r="46" spans="9:16" x14ac:dyDescent="0.15">
      <c r="I46" s="12">
        <v>41</v>
      </c>
      <c r="J46" s="14">
        <f t="shared" si="1"/>
        <v>1835</v>
      </c>
      <c r="K46" s="14">
        <v>895</v>
      </c>
      <c r="L46" s="16">
        <v>940</v>
      </c>
      <c r="M46" s="12">
        <v>91</v>
      </c>
      <c r="N46" s="14">
        <f t="shared" si="2"/>
        <v>783</v>
      </c>
      <c r="O46" s="14">
        <v>216</v>
      </c>
      <c r="P46" s="16">
        <v>567</v>
      </c>
    </row>
    <row r="47" spans="9:16" x14ac:dyDescent="0.15">
      <c r="I47" s="12">
        <v>42</v>
      </c>
      <c r="J47" s="14">
        <f t="shared" si="1"/>
        <v>1853</v>
      </c>
      <c r="K47" s="14">
        <v>907</v>
      </c>
      <c r="L47" s="16">
        <v>946</v>
      </c>
      <c r="M47" s="12">
        <v>92</v>
      </c>
      <c r="N47" s="14">
        <f t="shared" si="2"/>
        <v>650</v>
      </c>
      <c r="O47" s="14">
        <v>118</v>
      </c>
      <c r="P47" s="16">
        <v>532</v>
      </c>
    </row>
    <row r="48" spans="9:16" x14ac:dyDescent="0.15">
      <c r="I48" s="12">
        <v>43</v>
      </c>
      <c r="J48" s="14">
        <f t="shared" si="1"/>
        <v>1948</v>
      </c>
      <c r="K48" s="14">
        <v>979</v>
      </c>
      <c r="L48" s="16">
        <v>969</v>
      </c>
      <c r="M48" s="12">
        <v>93</v>
      </c>
      <c r="N48" s="14">
        <f t="shared" si="2"/>
        <v>514</v>
      </c>
      <c r="O48" s="14">
        <v>113</v>
      </c>
      <c r="P48" s="16">
        <v>401</v>
      </c>
    </row>
    <row r="49" spans="9:16" x14ac:dyDescent="0.15">
      <c r="I49" s="12">
        <v>44</v>
      </c>
      <c r="J49" s="14">
        <f t="shared" si="1"/>
        <v>1950</v>
      </c>
      <c r="K49" s="14">
        <v>943</v>
      </c>
      <c r="L49" s="16">
        <v>1007</v>
      </c>
      <c r="M49" s="12">
        <v>94</v>
      </c>
      <c r="N49" s="14">
        <f t="shared" si="2"/>
        <v>417</v>
      </c>
      <c r="O49" s="14">
        <v>65</v>
      </c>
      <c r="P49" s="16">
        <v>352</v>
      </c>
    </row>
    <row r="50" spans="9:16" x14ac:dyDescent="0.15">
      <c r="I50" s="12">
        <v>45</v>
      </c>
      <c r="J50" s="14">
        <f t="shared" si="1"/>
        <v>2089</v>
      </c>
      <c r="K50" s="14">
        <v>1038</v>
      </c>
      <c r="L50" s="16">
        <v>1051</v>
      </c>
      <c r="M50" s="12">
        <v>95</v>
      </c>
      <c r="N50" s="14">
        <f t="shared" si="2"/>
        <v>292</v>
      </c>
      <c r="O50" s="14">
        <v>53</v>
      </c>
      <c r="P50" s="16">
        <v>239</v>
      </c>
    </row>
    <row r="51" spans="9:16" x14ac:dyDescent="0.15">
      <c r="I51" s="12">
        <v>46</v>
      </c>
      <c r="J51" s="14">
        <f t="shared" si="1"/>
        <v>2056</v>
      </c>
      <c r="K51" s="14">
        <v>1015</v>
      </c>
      <c r="L51" s="16">
        <v>1041</v>
      </c>
      <c r="M51" s="12">
        <v>96</v>
      </c>
      <c r="N51" s="14">
        <f t="shared" si="2"/>
        <v>254</v>
      </c>
      <c r="O51" s="14">
        <v>42</v>
      </c>
      <c r="P51" s="16">
        <v>212</v>
      </c>
    </row>
    <row r="52" spans="9:16" x14ac:dyDescent="0.15">
      <c r="I52" s="12">
        <v>47</v>
      </c>
      <c r="J52" s="14">
        <f t="shared" si="1"/>
        <v>2146</v>
      </c>
      <c r="K52" s="14">
        <v>1008</v>
      </c>
      <c r="L52" s="16">
        <v>1138</v>
      </c>
      <c r="M52" s="12">
        <v>97</v>
      </c>
      <c r="N52" s="14">
        <f t="shared" si="2"/>
        <v>146</v>
      </c>
      <c r="O52" s="14">
        <v>34</v>
      </c>
      <c r="P52" s="16">
        <v>112</v>
      </c>
    </row>
    <row r="53" spans="9:16" x14ac:dyDescent="0.15">
      <c r="I53" s="12">
        <v>48</v>
      </c>
      <c r="J53" s="14">
        <f t="shared" si="1"/>
        <v>2141</v>
      </c>
      <c r="K53" s="14">
        <v>1000</v>
      </c>
      <c r="L53" s="16">
        <v>1141</v>
      </c>
      <c r="M53" s="12">
        <v>98</v>
      </c>
      <c r="N53" s="14">
        <f t="shared" si="2"/>
        <v>105</v>
      </c>
      <c r="O53" s="14">
        <v>13</v>
      </c>
      <c r="P53" s="16">
        <v>92</v>
      </c>
    </row>
    <row r="54" spans="9:16" x14ac:dyDescent="0.15">
      <c r="I54" s="12">
        <v>49</v>
      </c>
      <c r="J54" s="14">
        <f t="shared" si="1"/>
        <v>2240</v>
      </c>
      <c r="K54" s="14">
        <v>1093</v>
      </c>
      <c r="L54" s="16">
        <v>1147</v>
      </c>
      <c r="M54" s="12">
        <v>99</v>
      </c>
      <c r="N54" s="14">
        <f t="shared" si="2"/>
        <v>76</v>
      </c>
      <c r="O54" s="14">
        <v>5</v>
      </c>
      <c r="P54" s="16">
        <v>71</v>
      </c>
    </row>
    <row r="55" spans="9:16" x14ac:dyDescent="0.15">
      <c r="I55" s="13"/>
      <c r="J55" s="15"/>
      <c r="K55" s="15"/>
      <c r="L55" s="17"/>
      <c r="M55" s="18" t="s">
        <v>25</v>
      </c>
      <c r="N55" s="15">
        <f t="shared" si="2"/>
        <v>125</v>
      </c>
      <c r="O55" s="15">
        <v>11</v>
      </c>
      <c r="P55" s="17">
        <v>114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2DE6D3-4982-4BF6-A05B-545C6804029B}">
  <dimension ref="A1:P55"/>
  <sheetViews>
    <sheetView topLeftCell="A16" workbookViewId="0">
      <selection activeCell="E5" sqref="E5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27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1</v>
      </c>
      <c r="B4" s="5" t="s">
        <v>4</v>
      </c>
      <c r="C4" s="5" t="s">
        <v>3</v>
      </c>
      <c r="D4" s="9" t="s">
        <v>6</v>
      </c>
      <c r="I4" s="2" t="s">
        <v>7</v>
      </c>
      <c r="J4" s="5" t="s">
        <v>9</v>
      </c>
      <c r="K4" s="5" t="s">
        <v>3</v>
      </c>
      <c r="L4" s="9" t="s">
        <v>6</v>
      </c>
      <c r="M4" s="2" t="s">
        <v>7</v>
      </c>
      <c r="N4" s="5" t="s">
        <v>9</v>
      </c>
      <c r="O4" s="5" t="s">
        <v>3</v>
      </c>
      <c r="P4" s="9" t="s">
        <v>6</v>
      </c>
    </row>
    <row r="5" spans="1:16" x14ac:dyDescent="0.15">
      <c r="A5" s="3" t="s">
        <v>5</v>
      </c>
      <c r="B5" s="6">
        <f t="shared" ref="B5:B21" si="0">SUM(C5:D5)</f>
        <v>4261</v>
      </c>
      <c r="C5" s="6">
        <f>SUM(K5:K9)</f>
        <v>2156</v>
      </c>
      <c r="D5" s="10">
        <f>SUM(L5:L9)</f>
        <v>2105</v>
      </c>
      <c r="I5" s="12">
        <v>0</v>
      </c>
      <c r="J5" s="14">
        <f t="shared" ref="J5:J54" si="1">SUM(K5:L5)</f>
        <v>700</v>
      </c>
      <c r="K5" s="14">
        <v>331</v>
      </c>
      <c r="L5" s="16">
        <v>369</v>
      </c>
      <c r="M5" s="12">
        <v>50</v>
      </c>
      <c r="N5" s="14">
        <f t="shared" ref="N5:N55" si="2">SUM(O5:P5)</f>
        <v>2389</v>
      </c>
      <c r="O5" s="14">
        <v>1148</v>
      </c>
      <c r="P5" s="16">
        <v>1241</v>
      </c>
    </row>
    <row r="6" spans="1:16" x14ac:dyDescent="0.15">
      <c r="A6" s="3" t="s">
        <v>8</v>
      </c>
      <c r="B6" s="6">
        <f t="shared" si="0"/>
        <v>5542</v>
      </c>
      <c r="C6" s="6">
        <f>SUM(K10:K14)</f>
        <v>2915</v>
      </c>
      <c r="D6" s="10">
        <f>SUM(L10:L14)</f>
        <v>2627</v>
      </c>
      <c r="I6" s="12">
        <v>1</v>
      </c>
      <c r="J6" s="14">
        <f t="shared" si="1"/>
        <v>817</v>
      </c>
      <c r="K6" s="14">
        <v>405</v>
      </c>
      <c r="L6" s="16">
        <v>412</v>
      </c>
      <c r="M6" s="12">
        <v>51</v>
      </c>
      <c r="N6" s="14">
        <f t="shared" si="2"/>
        <v>2457</v>
      </c>
      <c r="O6" s="14">
        <v>1205</v>
      </c>
      <c r="P6" s="16">
        <v>1252</v>
      </c>
    </row>
    <row r="7" spans="1:16" x14ac:dyDescent="0.15">
      <c r="A7" s="3" t="s">
        <v>11</v>
      </c>
      <c r="B7" s="6">
        <f t="shared" si="0"/>
        <v>6043</v>
      </c>
      <c r="C7" s="6">
        <f>SUM(K15:K19)</f>
        <v>3137</v>
      </c>
      <c r="D7" s="10">
        <f>SUM(L15:L19)</f>
        <v>2906</v>
      </c>
      <c r="I7" s="12">
        <v>2</v>
      </c>
      <c r="J7" s="14">
        <f t="shared" si="1"/>
        <v>830</v>
      </c>
      <c r="K7" s="14">
        <v>428</v>
      </c>
      <c r="L7" s="16">
        <v>402</v>
      </c>
      <c r="M7" s="12">
        <v>52</v>
      </c>
      <c r="N7" s="14">
        <f t="shared" si="2"/>
        <v>2332</v>
      </c>
      <c r="O7" s="14">
        <v>1098</v>
      </c>
      <c r="P7" s="16">
        <v>1234</v>
      </c>
    </row>
    <row r="8" spans="1:16" x14ac:dyDescent="0.15">
      <c r="A8" s="3" t="s">
        <v>2</v>
      </c>
      <c r="B8" s="6">
        <f t="shared" si="0"/>
        <v>6714</v>
      </c>
      <c r="C8" s="6">
        <f>SUM(K20:K24)</f>
        <v>3368</v>
      </c>
      <c r="D8" s="10">
        <f>SUM(L20:L24)</f>
        <v>3346</v>
      </c>
      <c r="I8" s="12">
        <v>3</v>
      </c>
      <c r="J8" s="14">
        <f t="shared" si="1"/>
        <v>910</v>
      </c>
      <c r="K8" s="14">
        <v>486</v>
      </c>
      <c r="L8" s="16">
        <v>424</v>
      </c>
      <c r="M8" s="12">
        <v>53</v>
      </c>
      <c r="N8" s="14">
        <f t="shared" si="2"/>
        <v>2250</v>
      </c>
      <c r="O8" s="14">
        <v>1091</v>
      </c>
      <c r="P8" s="16">
        <v>1159</v>
      </c>
    </row>
    <row r="9" spans="1:16" x14ac:dyDescent="0.15">
      <c r="A9" s="3" t="s">
        <v>10</v>
      </c>
      <c r="B9" s="6">
        <f t="shared" si="0"/>
        <v>7319</v>
      </c>
      <c r="C9" s="6">
        <f>SUM(K25:K29)</f>
        <v>3773</v>
      </c>
      <c r="D9" s="10">
        <f>SUM(L25:L29)</f>
        <v>3546</v>
      </c>
      <c r="I9" s="12">
        <v>4</v>
      </c>
      <c r="J9" s="14">
        <f t="shared" si="1"/>
        <v>1004</v>
      </c>
      <c r="K9" s="14">
        <v>506</v>
      </c>
      <c r="L9" s="16">
        <v>498</v>
      </c>
      <c r="M9" s="12">
        <v>54</v>
      </c>
      <c r="N9" s="14">
        <f t="shared" si="2"/>
        <v>2185</v>
      </c>
      <c r="O9" s="14">
        <v>1038</v>
      </c>
      <c r="P9" s="16">
        <v>1147</v>
      </c>
    </row>
    <row r="10" spans="1:16" x14ac:dyDescent="0.15">
      <c r="A10" s="3" t="s">
        <v>12</v>
      </c>
      <c r="B10" s="6">
        <f t="shared" si="0"/>
        <v>6036</v>
      </c>
      <c r="C10" s="6">
        <f>SUM(K30:K34)</f>
        <v>3087</v>
      </c>
      <c r="D10" s="10">
        <f>SUM(L30:L34)</f>
        <v>2949</v>
      </c>
      <c r="I10" s="12">
        <v>5</v>
      </c>
      <c r="J10" s="14">
        <f t="shared" si="1"/>
        <v>987</v>
      </c>
      <c r="K10" s="14">
        <v>518</v>
      </c>
      <c r="L10" s="16">
        <v>469</v>
      </c>
      <c r="M10" s="12">
        <v>55</v>
      </c>
      <c r="N10" s="14">
        <f t="shared" si="2"/>
        <v>2207</v>
      </c>
      <c r="O10" s="14">
        <v>1056</v>
      </c>
      <c r="P10" s="16">
        <v>1151</v>
      </c>
    </row>
    <row r="11" spans="1:16" x14ac:dyDescent="0.15">
      <c r="A11" s="3" t="s">
        <v>13</v>
      </c>
      <c r="B11" s="6">
        <f t="shared" si="0"/>
        <v>6815</v>
      </c>
      <c r="C11" s="6">
        <f>SUM(K35:K39)</f>
        <v>3435</v>
      </c>
      <c r="D11" s="10">
        <f>SUM(L35:L39)</f>
        <v>3380</v>
      </c>
      <c r="I11" s="12">
        <v>6</v>
      </c>
      <c r="J11" s="14">
        <f t="shared" si="1"/>
        <v>1088</v>
      </c>
      <c r="K11" s="14">
        <v>565</v>
      </c>
      <c r="L11" s="16">
        <v>523</v>
      </c>
      <c r="M11" s="12">
        <v>56</v>
      </c>
      <c r="N11" s="14">
        <f t="shared" si="2"/>
        <v>2291</v>
      </c>
      <c r="O11" s="14">
        <v>1109</v>
      </c>
      <c r="P11" s="16">
        <v>1182</v>
      </c>
    </row>
    <row r="12" spans="1:16" x14ac:dyDescent="0.15">
      <c r="A12" s="3" t="s">
        <v>14</v>
      </c>
      <c r="B12" s="6">
        <f t="shared" si="0"/>
        <v>8011</v>
      </c>
      <c r="C12" s="6">
        <f>SUM(K40:K44)</f>
        <v>4023</v>
      </c>
      <c r="D12" s="10">
        <f>SUM(L40:L44)</f>
        <v>3988</v>
      </c>
      <c r="I12" s="12">
        <v>7</v>
      </c>
      <c r="J12" s="14">
        <f t="shared" si="1"/>
        <v>1124</v>
      </c>
      <c r="K12" s="14">
        <v>583</v>
      </c>
      <c r="L12" s="16">
        <v>541</v>
      </c>
      <c r="M12" s="12">
        <v>57</v>
      </c>
      <c r="N12" s="14">
        <f t="shared" si="2"/>
        <v>2373</v>
      </c>
      <c r="O12" s="14">
        <v>1168</v>
      </c>
      <c r="P12" s="16">
        <v>1205</v>
      </c>
    </row>
    <row r="13" spans="1:16" x14ac:dyDescent="0.15">
      <c r="A13" s="3" t="s">
        <v>15</v>
      </c>
      <c r="B13" s="6">
        <f t="shared" si="0"/>
        <v>9381</v>
      </c>
      <c r="C13" s="6">
        <f>SUM(K45:K49)</f>
        <v>4628</v>
      </c>
      <c r="D13" s="10">
        <f>SUM(L45:L49)</f>
        <v>4753</v>
      </c>
      <c r="I13" s="12">
        <v>8</v>
      </c>
      <c r="J13" s="14">
        <f t="shared" si="1"/>
        <v>1205</v>
      </c>
      <c r="K13" s="14">
        <v>650</v>
      </c>
      <c r="L13" s="16">
        <v>555</v>
      </c>
      <c r="M13" s="12">
        <v>58</v>
      </c>
      <c r="N13" s="14">
        <f t="shared" si="2"/>
        <v>1800</v>
      </c>
      <c r="O13" s="14">
        <v>847</v>
      </c>
      <c r="P13" s="16">
        <v>953</v>
      </c>
    </row>
    <row r="14" spans="1:16" x14ac:dyDescent="0.15">
      <c r="A14" s="3" t="s">
        <v>16</v>
      </c>
      <c r="B14" s="6">
        <f t="shared" si="0"/>
        <v>10633</v>
      </c>
      <c r="C14" s="6">
        <f>SUM(K50:K54)</f>
        <v>5149</v>
      </c>
      <c r="D14" s="10">
        <f>SUM(L50:L54)</f>
        <v>5484</v>
      </c>
      <c r="I14" s="12">
        <v>9</v>
      </c>
      <c r="J14" s="14">
        <f t="shared" si="1"/>
        <v>1138</v>
      </c>
      <c r="K14" s="14">
        <v>599</v>
      </c>
      <c r="L14" s="16">
        <v>539</v>
      </c>
      <c r="M14" s="12">
        <v>59</v>
      </c>
      <c r="N14" s="14">
        <f t="shared" si="2"/>
        <v>2348</v>
      </c>
      <c r="O14" s="14">
        <v>1060</v>
      </c>
      <c r="P14" s="16">
        <v>1288</v>
      </c>
    </row>
    <row r="15" spans="1:16" x14ac:dyDescent="0.15">
      <c r="A15" s="3" t="s">
        <v>17</v>
      </c>
      <c r="B15" s="6">
        <f t="shared" si="0"/>
        <v>11613</v>
      </c>
      <c r="C15" s="6">
        <f>SUM(O5:O9)</f>
        <v>5580</v>
      </c>
      <c r="D15" s="10">
        <f>SUM(P5:P9)</f>
        <v>6033</v>
      </c>
      <c r="I15" s="12">
        <v>10</v>
      </c>
      <c r="J15" s="14">
        <f t="shared" si="1"/>
        <v>1247</v>
      </c>
      <c r="K15" s="14">
        <v>642</v>
      </c>
      <c r="L15" s="16">
        <v>605</v>
      </c>
      <c r="M15" s="12">
        <v>60</v>
      </c>
      <c r="N15" s="14">
        <f t="shared" si="2"/>
        <v>2369</v>
      </c>
      <c r="O15" s="14">
        <v>1137</v>
      </c>
      <c r="P15" s="16">
        <v>1232</v>
      </c>
    </row>
    <row r="16" spans="1:16" x14ac:dyDescent="0.15">
      <c r="A16" s="3" t="s">
        <v>19</v>
      </c>
      <c r="B16" s="6">
        <f t="shared" si="0"/>
        <v>11019</v>
      </c>
      <c r="C16" s="6">
        <f>SUM(O10:O14)</f>
        <v>5240</v>
      </c>
      <c r="D16" s="10">
        <f>SUM(P10:P14)</f>
        <v>5779</v>
      </c>
      <c r="I16" s="12">
        <v>11</v>
      </c>
      <c r="J16" s="14">
        <f t="shared" si="1"/>
        <v>1175</v>
      </c>
      <c r="K16" s="14">
        <v>636</v>
      </c>
      <c r="L16" s="16">
        <v>539</v>
      </c>
      <c r="M16" s="12">
        <v>61</v>
      </c>
      <c r="N16" s="14">
        <f t="shared" si="2"/>
        <v>2310</v>
      </c>
      <c r="O16" s="14">
        <v>1050</v>
      </c>
      <c r="P16" s="16">
        <v>1260</v>
      </c>
    </row>
    <row r="17" spans="1:16" x14ac:dyDescent="0.15">
      <c r="A17" s="3" t="s">
        <v>20</v>
      </c>
      <c r="B17" s="6">
        <f t="shared" si="0"/>
        <v>11610</v>
      </c>
      <c r="C17" s="6">
        <f>SUM(O15:O19)</f>
        <v>5468</v>
      </c>
      <c r="D17" s="10">
        <f>SUM(P15:P19)</f>
        <v>6142</v>
      </c>
      <c r="I17" s="12">
        <v>12</v>
      </c>
      <c r="J17" s="14">
        <f t="shared" si="1"/>
        <v>1161</v>
      </c>
      <c r="K17" s="14">
        <v>612</v>
      </c>
      <c r="L17" s="16">
        <v>549</v>
      </c>
      <c r="M17" s="12">
        <v>62</v>
      </c>
      <c r="N17" s="14">
        <f t="shared" si="2"/>
        <v>2332</v>
      </c>
      <c r="O17" s="14">
        <v>1137</v>
      </c>
      <c r="P17" s="16">
        <v>1195</v>
      </c>
    </row>
    <row r="18" spans="1:16" x14ac:dyDescent="0.15">
      <c r="A18" s="3" t="s">
        <v>21</v>
      </c>
      <c r="B18" s="6">
        <f t="shared" si="0"/>
        <v>11787</v>
      </c>
      <c r="C18" s="6">
        <f>SUM(O20:O24)</f>
        <v>5388</v>
      </c>
      <c r="D18" s="10">
        <f>SUM(P20:P24)</f>
        <v>6399</v>
      </c>
      <c r="I18" s="12">
        <v>13</v>
      </c>
      <c r="J18" s="14">
        <f t="shared" si="1"/>
        <v>1201</v>
      </c>
      <c r="K18" s="14">
        <v>621</v>
      </c>
      <c r="L18" s="16">
        <v>580</v>
      </c>
      <c r="M18" s="12">
        <v>63</v>
      </c>
      <c r="N18" s="14">
        <f t="shared" si="2"/>
        <v>2303</v>
      </c>
      <c r="O18" s="14">
        <v>1078</v>
      </c>
      <c r="P18" s="16">
        <v>1225</v>
      </c>
    </row>
    <row r="19" spans="1:16" x14ac:dyDescent="0.15">
      <c r="A19" s="3" t="s">
        <v>22</v>
      </c>
      <c r="B19" s="6">
        <f t="shared" si="0"/>
        <v>12234</v>
      </c>
      <c r="C19" s="6">
        <f>SUM(O25:O29)</f>
        <v>5439</v>
      </c>
      <c r="D19" s="10">
        <f>SUM(P25:P29)</f>
        <v>6795</v>
      </c>
      <c r="I19" s="12">
        <v>14</v>
      </c>
      <c r="J19" s="14">
        <f t="shared" si="1"/>
        <v>1259</v>
      </c>
      <c r="K19" s="14">
        <v>626</v>
      </c>
      <c r="L19" s="16">
        <v>633</v>
      </c>
      <c r="M19" s="12">
        <v>64</v>
      </c>
      <c r="N19" s="14">
        <f t="shared" si="2"/>
        <v>2296</v>
      </c>
      <c r="O19" s="14">
        <v>1066</v>
      </c>
      <c r="P19" s="16">
        <v>1230</v>
      </c>
    </row>
    <row r="20" spans="1:16" x14ac:dyDescent="0.15">
      <c r="A20" s="3" t="s">
        <v>18</v>
      </c>
      <c r="B20" s="6">
        <f t="shared" si="0"/>
        <v>11782</v>
      </c>
      <c r="C20" s="6">
        <f>SUM(O30:O34)</f>
        <v>4952</v>
      </c>
      <c r="D20" s="10">
        <f>SUM(P30:P34)</f>
        <v>6830</v>
      </c>
      <c r="I20" s="12">
        <v>15</v>
      </c>
      <c r="J20" s="14">
        <f t="shared" si="1"/>
        <v>1289</v>
      </c>
      <c r="K20" s="14">
        <v>652</v>
      </c>
      <c r="L20" s="16">
        <v>637</v>
      </c>
      <c r="M20" s="12">
        <v>65</v>
      </c>
      <c r="N20" s="14">
        <f t="shared" si="2"/>
        <v>2422</v>
      </c>
      <c r="O20" s="14">
        <v>1131</v>
      </c>
      <c r="P20" s="16">
        <v>1291</v>
      </c>
    </row>
    <row r="21" spans="1:16" x14ac:dyDescent="0.15">
      <c r="A21" s="3" t="s">
        <v>23</v>
      </c>
      <c r="B21" s="6">
        <f t="shared" si="0"/>
        <v>18498</v>
      </c>
      <c r="C21" s="6">
        <f>SUM(O35:O55)</f>
        <v>5822</v>
      </c>
      <c r="D21" s="10">
        <f>SUM(P35:P55)</f>
        <v>12676</v>
      </c>
      <c r="I21" s="12">
        <v>16</v>
      </c>
      <c r="J21" s="14">
        <f t="shared" si="1"/>
        <v>1284</v>
      </c>
      <c r="K21" s="14">
        <v>655</v>
      </c>
      <c r="L21" s="16">
        <v>629</v>
      </c>
      <c r="M21" s="12">
        <v>66</v>
      </c>
      <c r="N21" s="14">
        <f t="shared" si="2"/>
        <v>2475</v>
      </c>
      <c r="O21" s="14">
        <v>1133</v>
      </c>
      <c r="P21" s="16">
        <v>1342</v>
      </c>
    </row>
    <row r="22" spans="1:16" x14ac:dyDescent="0.15">
      <c r="A22" s="4" t="s">
        <v>24</v>
      </c>
      <c r="B22" s="7">
        <f>SUM(B5:B21)</f>
        <v>159298</v>
      </c>
      <c r="C22" s="7">
        <f>SUM(C5:C21)</f>
        <v>73560</v>
      </c>
      <c r="D22" s="11">
        <f>SUM(D5:D21)</f>
        <v>85738</v>
      </c>
      <c r="I22" s="12">
        <v>17</v>
      </c>
      <c r="J22" s="14">
        <f t="shared" si="1"/>
        <v>1298</v>
      </c>
      <c r="K22" s="14">
        <v>651</v>
      </c>
      <c r="L22" s="16">
        <v>647</v>
      </c>
      <c r="M22" s="12">
        <v>67</v>
      </c>
      <c r="N22" s="14">
        <f t="shared" si="2"/>
        <v>2236</v>
      </c>
      <c r="O22" s="14">
        <v>1035</v>
      </c>
      <c r="P22" s="16">
        <v>1201</v>
      </c>
    </row>
    <row r="23" spans="1:16" x14ac:dyDescent="0.15">
      <c r="A23" s="1"/>
      <c r="I23" s="12">
        <v>18</v>
      </c>
      <c r="J23" s="14">
        <f t="shared" si="1"/>
        <v>1403</v>
      </c>
      <c r="K23" s="14">
        <v>703</v>
      </c>
      <c r="L23" s="16">
        <v>700</v>
      </c>
      <c r="M23" s="12">
        <v>68</v>
      </c>
      <c r="N23" s="14">
        <f t="shared" si="2"/>
        <v>2262</v>
      </c>
      <c r="O23" s="14">
        <v>1007</v>
      </c>
      <c r="P23" s="16">
        <v>1255</v>
      </c>
    </row>
    <row r="24" spans="1:16" x14ac:dyDescent="0.15">
      <c r="I24" s="12">
        <v>19</v>
      </c>
      <c r="J24" s="14">
        <f t="shared" si="1"/>
        <v>1440</v>
      </c>
      <c r="K24" s="14">
        <v>707</v>
      </c>
      <c r="L24" s="16">
        <v>733</v>
      </c>
      <c r="M24" s="12">
        <v>69</v>
      </c>
      <c r="N24" s="14">
        <f t="shared" si="2"/>
        <v>2392</v>
      </c>
      <c r="O24" s="14">
        <v>1082</v>
      </c>
      <c r="P24" s="16">
        <v>1310</v>
      </c>
    </row>
    <row r="25" spans="1:16" x14ac:dyDescent="0.15">
      <c r="I25" s="12">
        <v>20</v>
      </c>
      <c r="J25" s="14">
        <f t="shared" si="1"/>
        <v>1529</v>
      </c>
      <c r="K25" s="14">
        <v>762</v>
      </c>
      <c r="L25" s="16">
        <v>767</v>
      </c>
      <c r="M25" s="12">
        <v>70</v>
      </c>
      <c r="N25" s="14">
        <f t="shared" si="2"/>
        <v>2335</v>
      </c>
      <c r="O25" s="14">
        <v>1066</v>
      </c>
      <c r="P25" s="16">
        <v>1269</v>
      </c>
    </row>
    <row r="26" spans="1:16" x14ac:dyDescent="0.15">
      <c r="I26" s="12">
        <v>21</v>
      </c>
      <c r="J26" s="14">
        <f t="shared" si="1"/>
        <v>1584</v>
      </c>
      <c r="K26" s="14">
        <v>827</v>
      </c>
      <c r="L26" s="16">
        <v>757</v>
      </c>
      <c r="M26" s="12">
        <v>71</v>
      </c>
      <c r="N26" s="14">
        <f t="shared" si="2"/>
        <v>2430</v>
      </c>
      <c r="O26" s="14">
        <v>1074</v>
      </c>
      <c r="P26" s="16">
        <v>1356</v>
      </c>
    </row>
    <row r="27" spans="1:16" x14ac:dyDescent="0.15">
      <c r="I27" s="12">
        <v>22</v>
      </c>
      <c r="J27" s="14">
        <f t="shared" si="1"/>
        <v>1533</v>
      </c>
      <c r="K27" s="14">
        <v>837</v>
      </c>
      <c r="L27" s="16">
        <v>696</v>
      </c>
      <c r="M27" s="12">
        <v>72</v>
      </c>
      <c r="N27" s="14">
        <f t="shared" si="2"/>
        <v>2455</v>
      </c>
      <c r="O27" s="14">
        <v>1085</v>
      </c>
      <c r="P27" s="16">
        <v>1370</v>
      </c>
    </row>
    <row r="28" spans="1:16" x14ac:dyDescent="0.15">
      <c r="I28" s="12">
        <v>23</v>
      </c>
      <c r="J28" s="14">
        <f t="shared" si="1"/>
        <v>1356</v>
      </c>
      <c r="K28" s="14">
        <v>689</v>
      </c>
      <c r="L28" s="16">
        <v>667</v>
      </c>
      <c r="M28" s="12">
        <v>73</v>
      </c>
      <c r="N28" s="14">
        <f t="shared" si="2"/>
        <v>2415</v>
      </c>
      <c r="O28" s="14">
        <v>1054</v>
      </c>
      <c r="P28" s="16">
        <v>1361</v>
      </c>
    </row>
    <row r="29" spans="1:16" x14ac:dyDescent="0.15">
      <c r="I29" s="12">
        <v>24</v>
      </c>
      <c r="J29" s="14">
        <f t="shared" si="1"/>
        <v>1317</v>
      </c>
      <c r="K29" s="14">
        <v>658</v>
      </c>
      <c r="L29" s="16">
        <v>659</v>
      </c>
      <c r="M29" s="12">
        <v>74</v>
      </c>
      <c r="N29" s="14">
        <f t="shared" si="2"/>
        <v>2599</v>
      </c>
      <c r="O29" s="14">
        <v>1160</v>
      </c>
      <c r="P29" s="16">
        <v>1439</v>
      </c>
    </row>
    <row r="30" spans="1:16" x14ac:dyDescent="0.15">
      <c r="I30" s="12">
        <v>25</v>
      </c>
      <c r="J30" s="14">
        <f t="shared" si="1"/>
        <v>1170</v>
      </c>
      <c r="K30" s="14">
        <v>640</v>
      </c>
      <c r="L30" s="16">
        <v>530</v>
      </c>
      <c r="M30" s="12">
        <v>75</v>
      </c>
      <c r="N30" s="14">
        <f t="shared" si="2"/>
        <v>2961</v>
      </c>
      <c r="O30" s="14">
        <v>1252</v>
      </c>
      <c r="P30" s="16">
        <v>1709</v>
      </c>
    </row>
    <row r="31" spans="1:16" x14ac:dyDescent="0.15">
      <c r="I31" s="12">
        <v>26</v>
      </c>
      <c r="J31" s="14">
        <f t="shared" si="1"/>
        <v>1212</v>
      </c>
      <c r="K31" s="14">
        <v>576</v>
      </c>
      <c r="L31" s="16">
        <v>636</v>
      </c>
      <c r="M31" s="12">
        <v>76</v>
      </c>
      <c r="N31" s="14">
        <f t="shared" si="2"/>
        <v>2651</v>
      </c>
      <c r="O31" s="14">
        <v>1156</v>
      </c>
      <c r="P31" s="16">
        <v>1495</v>
      </c>
    </row>
    <row r="32" spans="1:16" x14ac:dyDescent="0.15">
      <c r="I32" s="12">
        <v>27</v>
      </c>
      <c r="J32" s="14">
        <f t="shared" si="1"/>
        <v>1212</v>
      </c>
      <c r="K32" s="14">
        <v>629</v>
      </c>
      <c r="L32" s="16">
        <v>583</v>
      </c>
      <c r="M32" s="12">
        <v>77</v>
      </c>
      <c r="N32" s="14">
        <f t="shared" si="2"/>
        <v>2744</v>
      </c>
      <c r="O32" s="14">
        <v>1188</v>
      </c>
      <c r="P32" s="16">
        <v>1556</v>
      </c>
    </row>
    <row r="33" spans="9:16" x14ac:dyDescent="0.15">
      <c r="I33" s="12">
        <v>28</v>
      </c>
      <c r="J33" s="14">
        <f t="shared" si="1"/>
        <v>1192</v>
      </c>
      <c r="K33" s="14">
        <v>629</v>
      </c>
      <c r="L33" s="16">
        <v>563</v>
      </c>
      <c r="M33" s="12">
        <v>78</v>
      </c>
      <c r="N33" s="14">
        <f t="shared" si="2"/>
        <v>1927</v>
      </c>
      <c r="O33" s="14">
        <v>795</v>
      </c>
      <c r="P33" s="16">
        <v>1132</v>
      </c>
    </row>
    <row r="34" spans="9:16" x14ac:dyDescent="0.15">
      <c r="I34" s="12">
        <v>29</v>
      </c>
      <c r="J34" s="14">
        <f t="shared" si="1"/>
        <v>1250</v>
      </c>
      <c r="K34" s="14">
        <v>613</v>
      </c>
      <c r="L34" s="16">
        <v>637</v>
      </c>
      <c r="M34" s="12">
        <v>79</v>
      </c>
      <c r="N34" s="14">
        <f t="shared" si="2"/>
        <v>1499</v>
      </c>
      <c r="O34" s="14">
        <v>561</v>
      </c>
      <c r="P34" s="16">
        <v>938</v>
      </c>
    </row>
    <row r="35" spans="9:16" x14ac:dyDescent="0.15">
      <c r="I35" s="12">
        <v>30</v>
      </c>
      <c r="J35" s="14">
        <f t="shared" si="1"/>
        <v>1394</v>
      </c>
      <c r="K35" s="14">
        <v>695</v>
      </c>
      <c r="L35" s="16">
        <v>699</v>
      </c>
      <c r="M35" s="12">
        <v>80</v>
      </c>
      <c r="N35" s="14">
        <f t="shared" si="2"/>
        <v>1676</v>
      </c>
      <c r="O35" s="14">
        <v>645</v>
      </c>
      <c r="P35" s="16">
        <v>1031</v>
      </c>
    </row>
    <row r="36" spans="9:16" x14ac:dyDescent="0.15">
      <c r="I36" s="12">
        <v>31</v>
      </c>
      <c r="J36" s="14">
        <f t="shared" si="1"/>
        <v>1378</v>
      </c>
      <c r="K36" s="14">
        <v>691</v>
      </c>
      <c r="L36" s="16">
        <v>687</v>
      </c>
      <c r="M36" s="12">
        <v>81</v>
      </c>
      <c r="N36" s="14">
        <f t="shared" si="2"/>
        <v>1877</v>
      </c>
      <c r="O36" s="14">
        <v>736</v>
      </c>
      <c r="P36" s="16">
        <v>1141</v>
      </c>
    </row>
    <row r="37" spans="9:16" x14ac:dyDescent="0.15">
      <c r="I37" s="12">
        <v>32</v>
      </c>
      <c r="J37" s="14">
        <f t="shared" si="1"/>
        <v>1328</v>
      </c>
      <c r="K37" s="14">
        <v>676</v>
      </c>
      <c r="L37" s="16">
        <v>652</v>
      </c>
      <c r="M37" s="12">
        <v>82</v>
      </c>
      <c r="N37" s="14">
        <f t="shared" si="2"/>
        <v>1653</v>
      </c>
      <c r="O37" s="14">
        <v>604</v>
      </c>
      <c r="P37" s="16">
        <v>1049</v>
      </c>
    </row>
    <row r="38" spans="9:16" x14ac:dyDescent="0.15">
      <c r="I38" s="12">
        <v>33</v>
      </c>
      <c r="J38" s="14">
        <f t="shared" si="1"/>
        <v>1405</v>
      </c>
      <c r="K38" s="14">
        <v>689</v>
      </c>
      <c r="L38" s="16">
        <v>716</v>
      </c>
      <c r="M38" s="12">
        <v>83</v>
      </c>
      <c r="N38" s="14">
        <f t="shared" si="2"/>
        <v>1702</v>
      </c>
      <c r="O38" s="14">
        <v>615</v>
      </c>
      <c r="P38" s="16">
        <v>1087</v>
      </c>
    </row>
    <row r="39" spans="9:16" x14ac:dyDescent="0.15">
      <c r="I39" s="12">
        <v>34</v>
      </c>
      <c r="J39" s="14">
        <f t="shared" si="1"/>
        <v>1310</v>
      </c>
      <c r="K39" s="14">
        <v>684</v>
      </c>
      <c r="L39" s="16">
        <v>626</v>
      </c>
      <c r="M39" s="12">
        <v>84</v>
      </c>
      <c r="N39" s="14">
        <f t="shared" si="2"/>
        <v>1497</v>
      </c>
      <c r="O39" s="14">
        <v>506</v>
      </c>
      <c r="P39" s="16">
        <v>991</v>
      </c>
    </row>
    <row r="40" spans="9:16" x14ac:dyDescent="0.15">
      <c r="I40" s="12">
        <v>35</v>
      </c>
      <c r="J40" s="14">
        <f t="shared" si="1"/>
        <v>1487</v>
      </c>
      <c r="K40" s="14">
        <v>724</v>
      </c>
      <c r="L40" s="16">
        <v>763</v>
      </c>
      <c r="M40" s="12">
        <v>85</v>
      </c>
      <c r="N40" s="14">
        <f t="shared" si="2"/>
        <v>1168</v>
      </c>
      <c r="O40" s="14">
        <v>396</v>
      </c>
      <c r="P40" s="16">
        <v>772</v>
      </c>
    </row>
    <row r="41" spans="9:16" x14ac:dyDescent="0.15">
      <c r="I41" s="12">
        <v>36</v>
      </c>
      <c r="J41" s="14">
        <f t="shared" si="1"/>
        <v>1515</v>
      </c>
      <c r="K41" s="14">
        <v>763</v>
      </c>
      <c r="L41" s="16">
        <v>752</v>
      </c>
      <c r="M41" s="12">
        <v>86</v>
      </c>
      <c r="N41" s="14">
        <f t="shared" si="2"/>
        <v>1212</v>
      </c>
      <c r="O41" s="14">
        <v>382</v>
      </c>
      <c r="P41" s="16">
        <v>830</v>
      </c>
    </row>
    <row r="42" spans="9:16" x14ac:dyDescent="0.15">
      <c r="I42" s="12">
        <v>37</v>
      </c>
      <c r="J42" s="14">
        <f t="shared" si="1"/>
        <v>1615</v>
      </c>
      <c r="K42" s="14">
        <v>794</v>
      </c>
      <c r="L42" s="16">
        <v>821</v>
      </c>
      <c r="M42" s="12">
        <v>87</v>
      </c>
      <c r="N42" s="14">
        <f t="shared" si="2"/>
        <v>1409</v>
      </c>
      <c r="O42" s="14">
        <v>463</v>
      </c>
      <c r="P42" s="16">
        <v>946</v>
      </c>
    </row>
    <row r="43" spans="9:16" x14ac:dyDescent="0.15">
      <c r="I43" s="12">
        <v>38</v>
      </c>
      <c r="J43" s="14">
        <f t="shared" si="1"/>
        <v>1687</v>
      </c>
      <c r="K43" s="14">
        <v>861</v>
      </c>
      <c r="L43" s="16">
        <v>826</v>
      </c>
      <c r="M43" s="12">
        <v>88</v>
      </c>
      <c r="N43" s="14">
        <f t="shared" si="2"/>
        <v>1044</v>
      </c>
      <c r="O43" s="14">
        <v>313</v>
      </c>
      <c r="P43" s="16">
        <v>731</v>
      </c>
    </row>
    <row r="44" spans="9:16" x14ac:dyDescent="0.15">
      <c r="I44" s="12">
        <v>39</v>
      </c>
      <c r="J44" s="14">
        <f t="shared" si="1"/>
        <v>1707</v>
      </c>
      <c r="K44" s="14">
        <v>881</v>
      </c>
      <c r="L44" s="16">
        <v>826</v>
      </c>
      <c r="M44" s="12">
        <v>89</v>
      </c>
      <c r="N44" s="14">
        <f t="shared" si="2"/>
        <v>1046</v>
      </c>
      <c r="O44" s="14">
        <v>296</v>
      </c>
      <c r="P44" s="16">
        <v>750</v>
      </c>
    </row>
    <row r="45" spans="9:16" x14ac:dyDescent="0.15">
      <c r="I45" s="12">
        <v>40</v>
      </c>
      <c r="J45" s="14">
        <f t="shared" si="1"/>
        <v>1838</v>
      </c>
      <c r="K45" s="14">
        <v>933</v>
      </c>
      <c r="L45" s="16">
        <v>905</v>
      </c>
      <c r="M45" s="12">
        <v>90</v>
      </c>
      <c r="N45" s="14">
        <f t="shared" si="2"/>
        <v>836</v>
      </c>
      <c r="O45" s="14">
        <v>191</v>
      </c>
      <c r="P45" s="16">
        <v>645</v>
      </c>
    </row>
    <row r="46" spans="9:16" x14ac:dyDescent="0.15">
      <c r="I46" s="12">
        <v>41</v>
      </c>
      <c r="J46" s="14">
        <f t="shared" si="1"/>
        <v>1813</v>
      </c>
      <c r="K46" s="14">
        <v>895</v>
      </c>
      <c r="L46" s="16">
        <v>918</v>
      </c>
      <c r="M46" s="12">
        <v>91</v>
      </c>
      <c r="N46" s="14">
        <f t="shared" si="2"/>
        <v>787</v>
      </c>
      <c r="O46" s="14">
        <v>223</v>
      </c>
      <c r="P46" s="16">
        <v>564</v>
      </c>
    </row>
    <row r="47" spans="9:16" x14ac:dyDescent="0.15">
      <c r="I47" s="12">
        <v>42</v>
      </c>
      <c r="J47" s="14">
        <f t="shared" si="1"/>
        <v>1855</v>
      </c>
      <c r="K47" s="14">
        <v>908</v>
      </c>
      <c r="L47" s="16">
        <v>947</v>
      </c>
      <c r="M47" s="12">
        <v>92</v>
      </c>
      <c r="N47" s="14">
        <f t="shared" si="2"/>
        <v>661</v>
      </c>
      <c r="O47" s="14">
        <v>119</v>
      </c>
      <c r="P47" s="16">
        <v>542</v>
      </c>
    </row>
    <row r="48" spans="9:16" x14ac:dyDescent="0.15">
      <c r="I48" s="12">
        <v>43</v>
      </c>
      <c r="J48" s="14">
        <f t="shared" si="1"/>
        <v>1939</v>
      </c>
      <c r="K48" s="14">
        <v>964</v>
      </c>
      <c r="L48" s="16">
        <v>975</v>
      </c>
      <c r="M48" s="12">
        <v>93</v>
      </c>
      <c r="N48" s="14">
        <f t="shared" si="2"/>
        <v>514</v>
      </c>
      <c r="O48" s="14">
        <v>114</v>
      </c>
      <c r="P48" s="16">
        <v>400</v>
      </c>
    </row>
    <row r="49" spans="9:16" x14ac:dyDescent="0.15">
      <c r="I49" s="12">
        <v>44</v>
      </c>
      <c r="J49" s="14">
        <f t="shared" si="1"/>
        <v>1936</v>
      </c>
      <c r="K49" s="14">
        <v>928</v>
      </c>
      <c r="L49" s="16">
        <v>1008</v>
      </c>
      <c r="M49" s="12">
        <v>94</v>
      </c>
      <c r="N49" s="14">
        <f t="shared" si="2"/>
        <v>418</v>
      </c>
      <c r="O49" s="14">
        <v>63</v>
      </c>
      <c r="P49" s="16">
        <v>355</v>
      </c>
    </row>
    <row r="50" spans="9:16" x14ac:dyDescent="0.15">
      <c r="I50" s="12">
        <v>45</v>
      </c>
      <c r="J50" s="14">
        <f t="shared" si="1"/>
        <v>2102</v>
      </c>
      <c r="K50" s="14">
        <v>1058</v>
      </c>
      <c r="L50" s="16">
        <v>1044</v>
      </c>
      <c r="M50" s="12">
        <v>95</v>
      </c>
      <c r="N50" s="14">
        <f t="shared" si="2"/>
        <v>287</v>
      </c>
      <c r="O50" s="14">
        <v>51</v>
      </c>
      <c r="P50" s="16">
        <v>236</v>
      </c>
    </row>
    <row r="51" spans="9:16" x14ac:dyDescent="0.15">
      <c r="I51" s="12">
        <v>46</v>
      </c>
      <c r="J51" s="14">
        <f t="shared" si="1"/>
        <v>2033</v>
      </c>
      <c r="K51" s="14">
        <v>1003</v>
      </c>
      <c r="L51" s="16">
        <v>1030</v>
      </c>
      <c r="M51" s="12">
        <v>96</v>
      </c>
      <c r="N51" s="14">
        <f t="shared" si="2"/>
        <v>258</v>
      </c>
      <c r="O51" s="14">
        <v>46</v>
      </c>
      <c r="P51" s="16">
        <v>212</v>
      </c>
    </row>
    <row r="52" spans="9:16" x14ac:dyDescent="0.15">
      <c r="I52" s="12">
        <v>47</v>
      </c>
      <c r="J52" s="14">
        <f t="shared" si="1"/>
        <v>2148</v>
      </c>
      <c r="K52" s="14">
        <v>1020</v>
      </c>
      <c r="L52" s="16">
        <v>1128</v>
      </c>
      <c r="M52" s="12">
        <v>97</v>
      </c>
      <c r="N52" s="14">
        <f t="shared" si="2"/>
        <v>151</v>
      </c>
      <c r="O52" s="14">
        <v>27</v>
      </c>
      <c r="P52" s="16">
        <v>124</v>
      </c>
    </row>
    <row r="53" spans="9:16" x14ac:dyDescent="0.15">
      <c r="I53" s="12">
        <v>48</v>
      </c>
      <c r="J53" s="14">
        <f t="shared" si="1"/>
        <v>2143</v>
      </c>
      <c r="K53" s="14">
        <v>1008</v>
      </c>
      <c r="L53" s="16">
        <v>1135</v>
      </c>
      <c r="M53" s="12">
        <v>98</v>
      </c>
      <c r="N53" s="14">
        <f t="shared" si="2"/>
        <v>105</v>
      </c>
      <c r="O53" s="14">
        <v>17</v>
      </c>
      <c r="P53" s="16">
        <v>88</v>
      </c>
    </row>
    <row r="54" spans="9:16" x14ac:dyDescent="0.15">
      <c r="I54" s="12">
        <v>49</v>
      </c>
      <c r="J54" s="14">
        <f t="shared" si="1"/>
        <v>2207</v>
      </c>
      <c r="K54" s="14">
        <v>1060</v>
      </c>
      <c r="L54" s="16">
        <v>1147</v>
      </c>
      <c r="M54" s="12">
        <v>99</v>
      </c>
      <c r="N54" s="14">
        <f t="shared" si="2"/>
        <v>76</v>
      </c>
      <c r="O54" s="14">
        <v>5</v>
      </c>
      <c r="P54" s="16">
        <v>71</v>
      </c>
    </row>
    <row r="55" spans="9:16" x14ac:dyDescent="0.15">
      <c r="I55" s="13"/>
      <c r="J55" s="15"/>
      <c r="K55" s="15"/>
      <c r="L55" s="17"/>
      <c r="M55" s="18" t="s">
        <v>25</v>
      </c>
      <c r="N55" s="15">
        <f t="shared" si="2"/>
        <v>121</v>
      </c>
      <c r="O55" s="15">
        <v>10</v>
      </c>
      <c r="P55" s="17">
        <v>111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r:id="rId1"/>
  <headerFooter alignWithMargins="0">
    <oddHeader>&amp;R&amp;A</oddHeader>
    <oddFooter>&amp;C&amp;P/&amp;N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167435-0033-40C6-828E-3D251D69E7DE}">
  <dimension ref="A1:P55"/>
  <sheetViews>
    <sheetView tabSelected="1" workbookViewId="0">
      <selection activeCell="C11" sqref="C11"/>
    </sheetView>
  </sheetViews>
  <sheetFormatPr defaultRowHeight="13.5" x14ac:dyDescent="0.15"/>
  <cols>
    <col min="1" max="1" width="10.75" customWidth="1"/>
    <col min="2" max="2" width="11.5" customWidth="1"/>
    <col min="3" max="3" width="11" customWidth="1"/>
    <col min="4" max="4" width="11.5" customWidth="1"/>
    <col min="9" max="16" width="10.625" customWidth="1"/>
  </cols>
  <sheetData>
    <row r="1" spans="1:16" x14ac:dyDescent="0.15">
      <c r="A1" s="1" t="s">
        <v>28</v>
      </c>
      <c r="B1" s="1"/>
      <c r="C1" s="1"/>
      <c r="D1" s="1"/>
    </row>
    <row r="3" spans="1:16" x14ac:dyDescent="0.15">
      <c r="A3" s="1"/>
      <c r="B3" s="1"/>
      <c r="C3" s="1"/>
      <c r="D3" s="8" t="s">
        <v>0</v>
      </c>
      <c r="P3" s="8" t="s">
        <v>0</v>
      </c>
    </row>
    <row r="4" spans="1:16" x14ac:dyDescent="0.15">
      <c r="A4" s="2" t="s">
        <v>1</v>
      </c>
      <c r="B4" s="5" t="s">
        <v>4</v>
      </c>
      <c r="C4" s="5" t="s">
        <v>3</v>
      </c>
      <c r="D4" s="9" t="s">
        <v>6</v>
      </c>
      <c r="I4" s="2" t="s">
        <v>7</v>
      </c>
      <c r="J4" s="5" t="s">
        <v>9</v>
      </c>
      <c r="K4" s="5" t="s">
        <v>3</v>
      </c>
      <c r="L4" s="9" t="s">
        <v>6</v>
      </c>
      <c r="M4" s="2" t="s">
        <v>7</v>
      </c>
      <c r="N4" s="5" t="s">
        <v>9</v>
      </c>
      <c r="O4" s="5" t="s">
        <v>3</v>
      </c>
      <c r="P4" s="9" t="s">
        <v>6</v>
      </c>
    </row>
    <row r="5" spans="1:16" x14ac:dyDescent="0.15">
      <c r="A5" s="3" t="s">
        <v>5</v>
      </c>
      <c r="B5" s="6">
        <f t="shared" ref="B5:B21" si="0">SUM(C5:D5)</f>
        <v>4231</v>
      </c>
      <c r="C5" s="6">
        <f>SUM(K5:K9)</f>
        <v>2136</v>
      </c>
      <c r="D5" s="10">
        <f>SUM(L5:L9)</f>
        <v>2095</v>
      </c>
      <c r="I5" s="12">
        <v>0</v>
      </c>
      <c r="J5" s="14">
        <f t="shared" ref="J5:J54" si="1">SUM(K5:L5)</f>
        <v>691</v>
      </c>
      <c r="K5" s="14">
        <v>320</v>
      </c>
      <c r="L5" s="16">
        <v>371</v>
      </c>
      <c r="M5" s="12">
        <v>50</v>
      </c>
      <c r="N5" s="14">
        <f t="shared" ref="N5:N55" si="2">SUM(O5:P5)</f>
        <v>2361</v>
      </c>
      <c r="O5" s="14">
        <v>1139</v>
      </c>
      <c r="P5" s="16">
        <v>1222</v>
      </c>
    </row>
    <row r="6" spans="1:16" x14ac:dyDescent="0.15">
      <c r="A6" s="3" t="s">
        <v>8</v>
      </c>
      <c r="B6" s="6">
        <f t="shared" si="0"/>
        <v>5542</v>
      </c>
      <c r="C6" s="6">
        <f>SUM(K10:K14)</f>
        <v>2914</v>
      </c>
      <c r="D6" s="10">
        <f>SUM(L10:L14)</f>
        <v>2628</v>
      </c>
      <c r="I6" s="12">
        <v>1</v>
      </c>
      <c r="J6" s="14">
        <f t="shared" si="1"/>
        <v>817</v>
      </c>
      <c r="K6" s="14">
        <v>409</v>
      </c>
      <c r="L6" s="16">
        <v>408</v>
      </c>
      <c r="M6" s="12">
        <v>51</v>
      </c>
      <c r="N6" s="14">
        <f t="shared" si="2"/>
        <v>2455</v>
      </c>
      <c r="O6" s="14">
        <v>1191</v>
      </c>
      <c r="P6" s="16">
        <v>1264</v>
      </c>
    </row>
    <row r="7" spans="1:16" x14ac:dyDescent="0.15">
      <c r="A7" s="3" t="s">
        <v>11</v>
      </c>
      <c r="B7" s="6">
        <f t="shared" si="0"/>
        <v>6002</v>
      </c>
      <c r="C7" s="6">
        <f>SUM(K15:K19)</f>
        <v>3122</v>
      </c>
      <c r="D7" s="10">
        <f>SUM(L15:L19)</f>
        <v>2880</v>
      </c>
      <c r="I7" s="12">
        <v>2</v>
      </c>
      <c r="J7" s="14">
        <f t="shared" si="1"/>
        <v>814</v>
      </c>
      <c r="K7" s="14">
        <v>419</v>
      </c>
      <c r="L7" s="16">
        <v>395</v>
      </c>
      <c r="M7" s="12">
        <v>52</v>
      </c>
      <c r="N7" s="14">
        <f t="shared" si="2"/>
        <v>2331</v>
      </c>
      <c r="O7" s="14">
        <v>1111</v>
      </c>
      <c r="P7" s="16">
        <v>1220</v>
      </c>
    </row>
    <row r="8" spans="1:16" x14ac:dyDescent="0.15">
      <c r="A8" s="3" t="s">
        <v>2</v>
      </c>
      <c r="B8" s="6">
        <f t="shared" si="0"/>
        <v>6724</v>
      </c>
      <c r="C8" s="6">
        <f>SUM(K20:K24)</f>
        <v>3372</v>
      </c>
      <c r="D8" s="10">
        <f>SUM(L20:L24)</f>
        <v>3352</v>
      </c>
      <c r="I8" s="12">
        <v>3</v>
      </c>
      <c r="J8" s="14">
        <f t="shared" si="1"/>
        <v>912</v>
      </c>
      <c r="K8" s="14">
        <v>486</v>
      </c>
      <c r="L8" s="16">
        <v>426</v>
      </c>
      <c r="M8" s="12">
        <v>53</v>
      </c>
      <c r="N8" s="14">
        <f t="shared" si="2"/>
        <v>2285</v>
      </c>
      <c r="O8" s="14">
        <v>1101</v>
      </c>
      <c r="P8" s="16">
        <v>1184</v>
      </c>
    </row>
    <row r="9" spans="1:16" x14ac:dyDescent="0.15">
      <c r="A9" s="3" t="s">
        <v>10</v>
      </c>
      <c r="B9" s="6">
        <f t="shared" si="0"/>
        <v>7241</v>
      </c>
      <c r="C9" s="6">
        <f>SUM(K25:K29)</f>
        <v>3744</v>
      </c>
      <c r="D9" s="10">
        <f>SUM(L25:L29)</f>
        <v>3497</v>
      </c>
      <c r="I9" s="12">
        <v>4</v>
      </c>
      <c r="J9" s="14">
        <f t="shared" si="1"/>
        <v>997</v>
      </c>
      <c r="K9" s="14">
        <v>502</v>
      </c>
      <c r="L9" s="16">
        <v>495</v>
      </c>
      <c r="M9" s="12">
        <v>54</v>
      </c>
      <c r="N9" s="14">
        <f t="shared" si="2"/>
        <v>2186</v>
      </c>
      <c r="O9" s="14">
        <v>1039</v>
      </c>
      <c r="P9" s="16">
        <v>1147</v>
      </c>
    </row>
    <row r="10" spans="1:16" x14ac:dyDescent="0.15">
      <c r="A10" s="3" t="s">
        <v>12</v>
      </c>
      <c r="B10" s="6">
        <f t="shared" si="0"/>
        <v>6018</v>
      </c>
      <c r="C10" s="6">
        <f>SUM(K30:K34)</f>
        <v>3076</v>
      </c>
      <c r="D10" s="10">
        <f>SUM(L30:L34)</f>
        <v>2942</v>
      </c>
      <c r="I10" s="12">
        <v>5</v>
      </c>
      <c r="J10" s="14">
        <f t="shared" si="1"/>
        <v>998</v>
      </c>
      <c r="K10" s="14">
        <v>529</v>
      </c>
      <c r="L10" s="16">
        <v>469</v>
      </c>
      <c r="M10" s="12">
        <v>55</v>
      </c>
      <c r="N10" s="14">
        <f t="shared" si="2"/>
        <v>2166</v>
      </c>
      <c r="O10" s="14">
        <v>1047</v>
      </c>
      <c r="P10" s="16">
        <v>1119</v>
      </c>
    </row>
    <row r="11" spans="1:16" x14ac:dyDescent="0.15">
      <c r="A11" s="3" t="s">
        <v>13</v>
      </c>
      <c r="B11" s="6">
        <f t="shared" si="0"/>
        <v>6782</v>
      </c>
      <c r="C11" s="6">
        <f>SUM(K35:K39)</f>
        <v>3398</v>
      </c>
      <c r="D11" s="10">
        <f>SUM(L35:L39)</f>
        <v>3384</v>
      </c>
      <c r="I11" s="12">
        <v>6</v>
      </c>
      <c r="J11" s="14">
        <f t="shared" si="1"/>
        <v>1044</v>
      </c>
      <c r="K11" s="14">
        <v>534</v>
      </c>
      <c r="L11" s="16">
        <v>510</v>
      </c>
      <c r="M11" s="12">
        <v>56</v>
      </c>
      <c r="N11" s="14">
        <f t="shared" si="2"/>
        <v>2329</v>
      </c>
      <c r="O11" s="14">
        <v>1119</v>
      </c>
      <c r="P11" s="16">
        <v>1210</v>
      </c>
    </row>
    <row r="12" spans="1:16" x14ac:dyDescent="0.15">
      <c r="A12" s="3" t="s">
        <v>14</v>
      </c>
      <c r="B12" s="6">
        <f t="shared" si="0"/>
        <v>7985</v>
      </c>
      <c r="C12" s="6">
        <f>SUM(K40:K44)</f>
        <v>4022</v>
      </c>
      <c r="D12" s="10">
        <f>SUM(L40:L44)</f>
        <v>3963</v>
      </c>
      <c r="I12" s="12">
        <v>7</v>
      </c>
      <c r="J12" s="14">
        <f t="shared" si="1"/>
        <v>1149</v>
      </c>
      <c r="K12" s="14">
        <v>600</v>
      </c>
      <c r="L12" s="16">
        <v>549</v>
      </c>
      <c r="M12" s="12">
        <v>57</v>
      </c>
      <c r="N12" s="14">
        <f t="shared" si="2"/>
        <v>2331</v>
      </c>
      <c r="O12" s="14">
        <v>1143</v>
      </c>
      <c r="P12" s="16">
        <v>1188</v>
      </c>
    </row>
    <row r="13" spans="1:16" x14ac:dyDescent="0.15">
      <c r="A13" s="3" t="s">
        <v>15</v>
      </c>
      <c r="B13" s="6">
        <f t="shared" si="0"/>
        <v>9346</v>
      </c>
      <c r="C13" s="6">
        <f>SUM(K45:K49)</f>
        <v>4612</v>
      </c>
      <c r="D13" s="10">
        <f>SUM(L45:L49)</f>
        <v>4734</v>
      </c>
      <c r="I13" s="12">
        <v>8</v>
      </c>
      <c r="J13" s="14">
        <f t="shared" si="1"/>
        <v>1204</v>
      </c>
      <c r="K13" s="14">
        <v>647</v>
      </c>
      <c r="L13" s="16">
        <v>557</v>
      </c>
      <c r="M13" s="12">
        <v>58</v>
      </c>
      <c r="N13" s="14">
        <f t="shared" si="2"/>
        <v>1873</v>
      </c>
      <c r="O13" s="14">
        <v>886</v>
      </c>
      <c r="P13" s="16">
        <v>987</v>
      </c>
    </row>
    <row r="14" spans="1:16" x14ac:dyDescent="0.15">
      <c r="A14" s="3" t="s">
        <v>16</v>
      </c>
      <c r="B14" s="6">
        <f t="shared" si="0"/>
        <v>10619</v>
      </c>
      <c r="C14" s="6">
        <f>SUM(K50:K54)</f>
        <v>5133</v>
      </c>
      <c r="D14" s="10">
        <f>SUM(L50:L54)</f>
        <v>5486</v>
      </c>
      <c r="I14" s="12">
        <v>9</v>
      </c>
      <c r="J14" s="14">
        <f t="shared" si="1"/>
        <v>1147</v>
      </c>
      <c r="K14" s="14">
        <v>604</v>
      </c>
      <c r="L14" s="16">
        <v>543</v>
      </c>
      <c r="M14" s="12">
        <v>59</v>
      </c>
      <c r="N14" s="14">
        <f t="shared" si="2"/>
        <v>2276</v>
      </c>
      <c r="O14" s="14">
        <v>1020</v>
      </c>
      <c r="P14" s="16">
        <v>1256</v>
      </c>
    </row>
    <row r="15" spans="1:16" x14ac:dyDescent="0.15">
      <c r="A15" s="3" t="s">
        <v>17</v>
      </c>
      <c r="B15" s="6">
        <f t="shared" si="0"/>
        <v>11618</v>
      </c>
      <c r="C15" s="6">
        <f>SUM(O5:O9)</f>
        <v>5581</v>
      </c>
      <c r="D15" s="10">
        <f>SUM(P5:P9)</f>
        <v>6037</v>
      </c>
      <c r="I15" s="12">
        <v>10</v>
      </c>
      <c r="J15" s="14">
        <f t="shared" si="1"/>
        <v>1221</v>
      </c>
      <c r="K15" s="14">
        <v>638</v>
      </c>
      <c r="L15" s="16">
        <v>583</v>
      </c>
      <c r="M15" s="12">
        <v>60</v>
      </c>
      <c r="N15" s="14">
        <f t="shared" si="2"/>
        <v>2349</v>
      </c>
      <c r="O15" s="14">
        <v>1128</v>
      </c>
      <c r="P15" s="16">
        <v>1221</v>
      </c>
    </row>
    <row r="16" spans="1:16" x14ac:dyDescent="0.15">
      <c r="A16" s="3" t="s">
        <v>19</v>
      </c>
      <c r="B16" s="6">
        <f t="shared" si="0"/>
        <v>10975</v>
      </c>
      <c r="C16" s="6">
        <f>SUM(O10:O14)</f>
        <v>5215</v>
      </c>
      <c r="D16" s="10">
        <f>SUM(P10:P14)</f>
        <v>5760</v>
      </c>
      <c r="I16" s="12">
        <v>11</v>
      </c>
      <c r="J16" s="14">
        <f t="shared" si="1"/>
        <v>1197</v>
      </c>
      <c r="K16" s="14">
        <v>637</v>
      </c>
      <c r="L16" s="16">
        <v>560</v>
      </c>
      <c r="M16" s="12">
        <v>61</v>
      </c>
      <c r="N16" s="14">
        <f t="shared" si="2"/>
        <v>2324</v>
      </c>
      <c r="O16" s="14">
        <v>1065</v>
      </c>
      <c r="P16" s="16">
        <v>1259</v>
      </c>
    </row>
    <row r="17" spans="1:16" x14ac:dyDescent="0.15">
      <c r="A17" s="3" t="s">
        <v>20</v>
      </c>
      <c r="B17" s="6">
        <f t="shared" si="0"/>
        <v>11629</v>
      </c>
      <c r="C17" s="6">
        <f>SUM(O15:O19)</f>
        <v>5487</v>
      </c>
      <c r="D17" s="10">
        <f>SUM(P15:P19)</f>
        <v>6142</v>
      </c>
      <c r="I17" s="12">
        <v>12</v>
      </c>
      <c r="J17" s="14">
        <f t="shared" si="1"/>
        <v>1152</v>
      </c>
      <c r="K17" s="14">
        <v>611</v>
      </c>
      <c r="L17" s="16">
        <v>541</v>
      </c>
      <c r="M17" s="12">
        <v>62</v>
      </c>
      <c r="N17" s="14">
        <f t="shared" si="2"/>
        <v>2351</v>
      </c>
      <c r="O17" s="14">
        <v>1135</v>
      </c>
      <c r="P17" s="16">
        <v>1216</v>
      </c>
    </row>
    <row r="18" spans="1:16" x14ac:dyDescent="0.15">
      <c r="A18" s="3" t="s">
        <v>21</v>
      </c>
      <c r="B18" s="6">
        <f t="shared" si="0"/>
        <v>11773</v>
      </c>
      <c r="C18" s="6">
        <f>SUM(O20:O24)</f>
        <v>5371</v>
      </c>
      <c r="D18" s="10">
        <f>SUM(P20:P24)</f>
        <v>6402</v>
      </c>
      <c r="I18" s="12">
        <v>13</v>
      </c>
      <c r="J18" s="14">
        <f t="shared" si="1"/>
        <v>1199</v>
      </c>
      <c r="K18" s="14">
        <v>623</v>
      </c>
      <c r="L18" s="16">
        <v>576</v>
      </c>
      <c r="M18" s="12">
        <v>63</v>
      </c>
      <c r="N18" s="14">
        <f t="shared" si="2"/>
        <v>2321</v>
      </c>
      <c r="O18" s="14">
        <v>1090</v>
      </c>
      <c r="P18" s="16">
        <v>1231</v>
      </c>
    </row>
    <row r="19" spans="1:16" x14ac:dyDescent="0.15">
      <c r="A19" s="3" t="s">
        <v>22</v>
      </c>
      <c r="B19" s="6">
        <f t="shared" si="0"/>
        <v>12183</v>
      </c>
      <c r="C19" s="6">
        <f>SUM(O25:O29)</f>
        <v>5437</v>
      </c>
      <c r="D19" s="10">
        <f>SUM(P25:P29)</f>
        <v>6746</v>
      </c>
      <c r="I19" s="12">
        <v>14</v>
      </c>
      <c r="J19" s="14">
        <f t="shared" si="1"/>
        <v>1233</v>
      </c>
      <c r="K19" s="14">
        <v>613</v>
      </c>
      <c r="L19" s="16">
        <v>620</v>
      </c>
      <c r="M19" s="12">
        <v>64</v>
      </c>
      <c r="N19" s="14">
        <f t="shared" si="2"/>
        <v>2284</v>
      </c>
      <c r="O19" s="14">
        <v>1069</v>
      </c>
      <c r="P19" s="16">
        <v>1215</v>
      </c>
    </row>
    <row r="20" spans="1:16" x14ac:dyDescent="0.15">
      <c r="A20" s="3" t="s">
        <v>18</v>
      </c>
      <c r="B20" s="6">
        <f t="shared" si="0"/>
        <v>11847</v>
      </c>
      <c r="C20" s="6">
        <f>SUM(O30:O34)</f>
        <v>4980</v>
      </c>
      <c r="D20" s="10">
        <f>SUM(P30:P34)</f>
        <v>6867</v>
      </c>
      <c r="I20" s="12">
        <v>15</v>
      </c>
      <c r="J20" s="14">
        <f t="shared" si="1"/>
        <v>1296</v>
      </c>
      <c r="K20" s="14">
        <v>652</v>
      </c>
      <c r="L20" s="16">
        <v>644</v>
      </c>
      <c r="M20" s="12">
        <v>65</v>
      </c>
      <c r="N20" s="14">
        <f t="shared" si="2"/>
        <v>2395</v>
      </c>
      <c r="O20" s="14">
        <v>1108</v>
      </c>
      <c r="P20" s="16">
        <v>1287</v>
      </c>
    </row>
    <row r="21" spans="1:16" x14ac:dyDescent="0.15">
      <c r="A21" s="3" t="s">
        <v>23</v>
      </c>
      <c r="B21" s="6">
        <f t="shared" si="0"/>
        <v>18516</v>
      </c>
      <c r="C21" s="6">
        <f>SUM(O35:O55)</f>
        <v>5822</v>
      </c>
      <c r="D21" s="10">
        <f>SUM(P35:P55)</f>
        <v>12694</v>
      </c>
      <c r="I21" s="12">
        <v>16</v>
      </c>
      <c r="J21" s="14">
        <f t="shared" si="1"/>
        <v>1282</v>
      </c>
      <c r="K21" s="14">
        <v>647</v>
      </c>
      <c r="L21" s="16">
        <v>635</v>
      </c>
      <c r="M21" s="12">
        <v>66</v>
      </c>
      <c r="N21" s="14">
        <f t="shared" si="2"/>
        <v>2475</v>
      </c>
      <c r="O21" s="14">
        <v>1145</v>
      </c>
      <c r="P21" s="16">
        <v>1330</v>
      </c>
    </row>
    <row r="22" spans="1:16" x14ac:dyDescent="0.15">
      <c r="A22" s="4" t="s">
        <v>24</v>
      </c>
      <c r="B22" s="7">
        <f>SUM(B5:B21)</f>
        <v>159031</v>
      </c>
      <c r="C22" s="7">
        <f>SUM(C5:C21)</f>
        <v>73422</v>
      </c>
      <c r="D22" s="11">
        <f>SUM(D5:D21)</f>
        <v>85609</v>
      </c>
      <c r="I22" s="12">
        <v>17</v>
      </c>
      <c r="J22" s="14">
        <f t="shared" si="1"/>
        <v>1318</v>
      </c>
      <c r="K22" s="14">
        <v>674</v>
      </c>
      <c r="L22" s="16">
        <v>644</v>
      </c>
      <c r="M22" s="12">
        <v>67</v>
      </c>
      <c r="N22" s="14">
        <f t="shared" si="2"/>
        <v>2273</v>
      </c>
      <c r="O22" s="14">
        <v>1049</v>
      </c>
      <c r="P22" s="16">
        <v>1224</v>
      </c>
    </row>
    <row r="23" spans="1:16" x14ac:dyDescent="0.15">
      <c r="A23" s="1"/>
      <c r="I23" s="12">
        <v>18</v>
      </c>
      <c r="J23" s="14">
        <f t="shared" si="1"/>
        <v>1386</v>
      </c>
      <c r="K23" s="14">
        <v>688</v>
      </c>
      <c r="L23" s="16">
        <v>698</v>
      </c>
      <c r="M23" s="12">
        <v>68</v>
      </c>
      <c r="N23" s="14">
        <f t="shared" si="2"/>
        <v>2246</v>
      </c>
      <c r="O23" s="14">
        <v>1013</v>
      </c>
      <c r="P23" s="16">
        <v>1233</v>
      </c>
    </row>
    <row r="24" spans="1:16" x14ac:dyDescent="0.15">
      <c r="I24" s="12">
        <v>19</v>
      </c>
      <c r="J24" s="14">
        <f t="shared" si="1"/>
        <v>1442</v>
      </c>
      <c r="K24" s="14">
        <v>711</v>
      </c>
      <c r="L24" s="16">
        <v>731</v>
      </c>
      <c r="M24" s="12">
        <v>69</v>
      </c>
      <c r="N24" s="14">
        <f t="shared" si="2"/>
        <v>2384</v>
      </c>
      <c r="O24" s="14">
        <v>1056</v>
      </c>
      <c r="P24" s="16">
        <v>1328</v>
      </c>
    </row>
    <row r="25" spans="1:16" x14ac:dyDescent="0.15">
      <c r="I25" s="12">
        <v>20</v>
      </c>
      <c r="J25" s="14">
        <f t="shared" si="1"/>
        <v>1490</v>
      </c>
      <c r="K25" s="14">
        <v>741</v>
      </c>
      <c r="L25" s="16">
        <v>749</v>
      </c>
      <c r="M25" s="12">
        <v>70</v>
      </c>
      <c r="N25" s="14">
        <f t="shared" si="2"/>
        <v>2320</v>
      </c>
      <c r="O25" s="14">
        <v>1070</v>
      </c>
      <c r="P25" s="16">
        <v>1250</v>
      </c>
    </row>
    <row r="26" spans="1:16" x14ac:dyDescent="0.15">
      <c r="I26" s="12">
        <v>21</v>
      </c>
      <c r="J26" s="14">
        <f t="shared" si="1"/>
        <v>1576</v>
      </c>
      <c r="K26" s="14">
        <v>824</v>
      </c>
      <c r="L26" s="16">
        <v>752</v>
      </c>
      <c r="M26" s="12">
        <v>71</v>
      </c>
      <c r="N26" s="14">
        <f t="shared" si="2"/>
        <v>2444</v>
      </c>
      <c r="O26" s="14">
        <v>1087</v>
      </c>
      <c r="P26" s="16">
        <v>1357</v>
      </c>
    </row>
    <row r="27" spans="1:16" x14ac:dyDescent="0.15">
      <c r="I27" s="12">
        <v>22</v>
      </c>
      <c r="J27" s="14">
        <f t="shared" si="1"/>
        <v>1505</v>
      </c>
      <c r="K27" s="14">
        <v>827</v>
      </c>
      <c r="L27" s="16">
        <v>678</v>
      </c>
      <c r="M27" s="12">
        <v>72</v>
      </c>
      <c r="N27" s="14">
        <f t="shared" si="2"/>
        <v>2430</v>
      </c>
      <c r="O27" s="14">
        <v>1056</v>
      </c>
      <c r="P27" s="16">
        <v>1374</v>
      </c>
    </row>
    <row r="28" spans="1:16" x14ac:dyDescent="0.15">
      <c r="I28" s="12">
        <v>23</v>
      </c>
      <c r="J28" s="14">
        <f t="shared" si="1"/>
        <v>1342</v>
      </c>
      <c r="K28" s="14">
        <v>692</v>
      </c>
      <c r="L28" s="16">
        <v>650</v>
      </c>
      <c r="M28" s="12">
        <v>73</v>
      </c>
      <c r="N28" s="14">
        <f t="shared" si="2"/>
        <v>2378</v>
      </c>
      <c r="O28" s="14">
        <v>1059</v>
      </c>
      <c r="P28" s="16">
        <v>1319</v>
      </c>
    </row>
    <row r="29" spans="1:16" x14ac:dyDescent="0.15">
      <c r="I29" s="12">
        <v>24</v>
      </c>
      <c r="J29" s="14">
        <f t="shared" si="1"/>
        <v>1328</v>
      </c>
      <c r="K29" s="14">
        <v>660</v>
      </c>
      <c r="L29" s="16">
        <v>668</v>
      </c>
      <c r="M29" s="12">
        <v>74</v>
      </c>
      <c r="N29" s="14">
        <f t="shared" si="2"/>
        <v>2611</v>
      </c>
      <c r="O29" s="14">
        <v>1165</v>
      </c>
      <c r="P29" s="16">
        <v>1446</v>
      </c>
    </row>
    <row r="30" spans="1:16" x14ac:dyDescent="0.15">
      <c r="I30" s="12">
        <v>25</v>
      </c>
      <c r="J30" s="14">
        <f t="shared" si="1"/>
        <v>1171</v>
      </c>
      <c r="K30" s="14">
        <v>634</v>
      </c>
      <c r="L30" s="16">
        <v>537</v>
      </c>
      <c r="M30" s="12">
        <v>75</v>
      </c>
      <c r="N30" s="14">
        <f t="shared" si="2"/>
        <v>2952</v>
      </c>
      <c r="O30" s="14">
        <v>1241</v>
      </c>
      <c r="P30" s="16">
        <v>1711</v>
      </c>
    </row>
    <row r="31" spans="1:16" x14ac:dyDescent="0.15">
      <c r="I31" s="12">
        <v>26</v>
      </c>
      <c r="J31" s="14">
        <f t="shared" si="1"/>
        <v>1176</v>
      </c>
      <c r="K31" s="14">
        <v>561</v>
      </c>
      <c r="L31" s="16">
        <v>615</v>
      </c>
      <c r="M31" s="12">
        <v>76</v>
      </c>
      <c r="N31" s="14">
        <f t="shared" si="2"/>
        <v>2644</v>
      </c>
      <c r="O31" s="14">
        <v>1154</v>
      </c>
      <c r="P31" s="16">
        <v>1490</v>
      </c>
    </row>
    <row r="32" spans="1:16" x14ac:dyDescent="0.15">
      <c r="I32" s="12">
        <v>27</v>
      </c>
      <c r="J32" s="14">
        <f t="shared" si="1"/>
        <v>1236</v>
      </c>
      <c r="K32" s="14">
        <v>636</v>
      </c>
      <c r="L32" s="16">
        <v>600</v>
      </c>
      <c r="M32" s="12">
        <v>77</v>
      </c>
      <c r="N32" s="14">
        <f t="shared" si="2"/>
        <v>2746</v>
      </c>
      <c r="O32" s="14">
        <v>1194</v>
      </c>
      <c r="P32" s="16">
        <v>1552</v>
      </c>
    </row>
    <row r="33" spans="9:16" x14ac:dyDescent="0.15">
      <c r="I33" s="12">
        <v>28</v>
      </c>
      <c r="J33" s="14">
        <f t="shared" si="1"/>
        <v>1193</v>
      </c>
      <c r="K33" s="14">
        <v>627</v>
      </c>
      <c r="L33" s="16">
        <v>566</v>
      </c>
      <c r="M33" s="12">
        <v>78</v>
      </c>
      <c r="N33" s="14">
        <f t="shared" si="2"/>
        <v>2004</v>
      </c>
      <c r="O33" s="14">
        <v>825</v>
      </c>
      <c r="P33" s="16">
        <v>1179</v>
      </c>
    </row>
    <row r="34" spans="9:16" x14ac:dyDescent="0.15">
      <c r="I34" s="12">
        <v>29</v>
      </c>
      <c r="J34" s="14">
        <f t="shared" si="1"/>
        <v>1242</v>
      </c>
      <c r="K34" s="14">
        <v>618</v>
      </c>
      <c r="L34" s="16">
        <v>624</v>
      </c>
      <c r="M34" s="12">
        <v>79</v>
      </c>
      <c r="N34" s="14">
        <f t="shared" si="2"/>
        <v>1501</v>
      </c>
      <c r="O34" s="14">
        <v>566</v>
      </c>
      <c r="P34" s="16">
        <v>935</v>
      </c>
    </row>
    <row r="35" spans="9:16" x14ac:dyDescent="0.15">
      <c r="I35" s="12">
        <v>30</v>
      </c>
      <c r="J35" s="14">
        <f t="shared" si="1"/>
        <v>1382</v>
      </c>
      <c r="K35" s="14">
        <v>688</v>
      </c>
      <c r="L35" s="16">
        <v>694</v>
      </c>
      <c r="M35" s="12">
        <v>80</v>
      </c>
      <c r="N35" s="14">
        <f t="shared" si="2"/>
        <v>1652</v>
      </c>
      <c r="O35" s="14">
        <v>635</v>
      </c>
      <c r="P35" s="16">
        <v>1017</v>
      </c>
    </row>
    <row r="36" spans="9:16" x14ac:dyDescent="0.15">
      <c r="I36" s="12">
        <v>31</v>
      </c>
      <c r="J36" s="14">
        <f t="shared" si="1"/>
        <v>1388</v>
      </c>
      <c r="K36" s="14">
        <v>687</v>
      </c>
      <c r="L36" s="16">
        <v>701</v>
      </c>
      <c r="M36" s="12">
        <v>81</v>
      </c>
      <c r="N36" s="14">
        <f t="shared" si="2"/>
        <v>1880</v>
      </c>
      <c r="O36" s="14">
        <v>725</v>
      </c>
      <c r="P36" s="16">
        <v>1155</v>
      </c>
    </row>
    <row r="37" spans="9:16" x14ac:dyDescent="0.15">
      <c r="I37" s="12">
        <v>32</v>
      </c>
      <c r="J37" s="14">
        <f t="shared" si="1"/>
        <v>1317</v>
      </c>
      <c r="K37" s="14">
        <v>664</v>
      </c>
      <c r="L37" s="16">
        <v>653</v>
      </c>
      <c r="M37" s="12">
        <v>82</v>
      </c>
      <c r="N37" s="14">
        <f t="shared" si="2"/>
        <v>1657</v>
      </c>
      <c r="O37" s="14">
        <v>613</v>
      </c>
      <c r="P37" s="16">
        <v>1044</v>
      </c>
    </row>
    <row r="38" spans="9:16" x14ac:dyDescent="0.15">
      <c r="I38" s="12">
        <v>33</v>
      </c>
      <c r="J38" s="14">
        <f t="shared" si="1"/>
        <v>1398</v>
      </c>
      <c r="K38" s="14">
        <v>695</v>
      </c>
      <c r="L38" s="16">
        <v>703</v>
      </c>
      <c r="M38" s="12">
        <v>83</v>
      </c>
      <c r="N38" s="14">
        <f t="shared" si="2"/>
        <v>1720</v>
      </c>
      <c r="O38" s="14">
        <v>621</v>
      </c>
      <c r="P38" s="16">
        <v>1099</v>
      </c>
    </row>
    <row r="39" spans="9:16" x14ac:dyDescent="0.15">
      <c r="I39" s="12">
        <v>34</v>
      </c>
      <c r="J39" s="14">
        <f t="shared" si="1"/>
        <v>1297</v>
      </c>
      <c r="K39" s="14">
        <v>664</v>
      </c>
      <c r="L39" s="16">
        <v>633</v>
      </c>
      <c r="M39" s="12">
        <v>84</v>
      </c>
      <c r="N39" s="14">
        <f t="shared" si="2"/>
        <v>1499</v>
      </c>
      <c r="O39" s="14">
        <v>508</v>
      </c>
      <c r="P39" s="16">
        <v>991</v>
      </c>
    </row>
    <row r="40" spans="9:16" x14ac:dyDescent="0.15">
      <c r="I40" s="12">
        <v>35</v>
      </c>
      <c r="J40" s="14">
        <f t="shared" si="1"/>
        <v>1487</v>
      </c>
      <c r="K40" s="14">
        <v>735</v>
      </c>
      <c r="L40" s="16">
        <v>752</v>
      </c>
      <c r="M40" s="12">
        <v>85</v>
      </c>
      <c r="N40" s="14">
        <f t="shared" si="2"/>
        <v>1173</v>
      </c>
      <c r="O40" s="14">
        <v>403</v>
      </c>
      <c r="P40" s="16">
        <v>770</v>
      </c>
    </row>
    <row r="41" spans="9:16" x14ac:dyDescent="0.15">
      <c r="I41" s="12">
        <v>36</v>
      </c>
      <c r="J41" s="14">
        <f t="shared" si="1"/>
        <v>1522</v>
      </c>
      <c r="K41" s="14">
        <v>769</v>
      </c>
      <c r="L41" s="16">
        <v>753</v>
      </c>
      <c r="M41" s="12">
        <v>86</v>
      </c>
      <c r="N41" s="14">
        <f t="shared" si="2"/>
        <v>1197</v>
      </c>
      <c r="O41" s="14">
        <v>379</v>
      </c>
      <c r="P41" s="16">
        <v>818</v>
      </c>
    </row>
    <row r="42" spans="9:16" x14ac:dyDescent="0.15">
      <c r="I42" s="12">
        <v>37</v>
      </c>
      <c r="J42" s="14">
        <f t="shared" si="1"/>
        <v>1592</v>
      </c>
      <c r="K42" s="14">
        <v>778</v>
      </c>
      <c r="L42" s="16">
        <v>814</v>
      </c>
      <c r="M42" s="12">
        <v>87</v>
      </c>
      <c r="N42" s="14">
        <f t="shared" si="2"/>
        <v>1399</v>
      </c>
      <c r="O42" s="14">
        <v>461</v>
      </c>
      <c r="P42" s="16">
        <v>938</v>
      </c>
    </row>
    <row r="43" spans="9:16" x14ac:dyDescent="0.15">
      <c r="I43" s="12">
        <v>38</v>
      </c>
      <c r="J43" s="14">
        <f t="shared" si="1"/>
        <v>1709</v>
      </c>
      <c r="K43" s="14">
        <v>870</v>
      </c>
      <c r="L43" s="16">
        <v>839</v>
      </c>
      <c r="M43" s="12">
        <v>88</v>
      </c>
      <c r="N43" s="14">
        <f t="shared" si="2"/>
        <v>1065</v>
      </c>
      <c r="O43" s="14">
        <v>314</v>
      </c>
      <c r="P43" s="16">
        <v>751</v>
      </c>
    </row>
    <row r="44" spans="9:16" x14ac:dyDescent="0.15">
      <c r="I44" s="12">
        <v>39</v>
      </c>
      <c r="J44" s="14">
        <f t="shared" si="1"/>
        <v>1675</v>
      </c>
      <c r="K44" s="14">
        <v>870</v>
      </c>
      <c r="L44" s="16">
        <v>805</v>
      </c>
      <c r="M44" s="12">
        <v>89</v>
      </c>
      <c r="N44" s="14">
        <f t="shared" si="2"/>
        <v>1022</v>
      </c>
      <c r="O44" s="14">
        <v>290</v>
      </c>
      <c r="P44" s="16">
        <v>732</v>
      </c>
    </row>
    <row r="45" spans="9:16" x14ac:dyDescent="0.15">
      <c r="I45" s="12">
        <v>40</v>
      </c>
      <c r="J45" s="14">
        <f t="shared" si="1"/>
        <v>1838</v>
      </c>
      <c r="K45" s="14">
        <v>922</v>
      </c>
      <c r="L45" s="16">
        <v>916</v>
      </c>
      <c r="M45" s="12">
        <v>90</v>
      </c>
      <c r="N45" s="14">
        <f t="shared" si="2"/>
        <v>849</v>
      </c>
      <c r="O45" s="14">
        <v>198</v>
      </c>
      <c r="P45" s="16">
        <v>651</v>
      </c>
    </row>
    <row r="46" spans="9:16" x14ac:dyDescent="0.15">
      <c r="I46" s="12">
        <v>41</v>
      </c>
      <c r="J46" s="14">
        <f t="shared" si="1"/>
        <v>1813</v>
      </c>
      <c r="K46" s="14">
        <v>899</v>
      </c>
      <c r="L46" s="16">
        <v>914</v>
      </c>
      <c r="M46" s="12">
        <v>91</v>
      </c>
      <c r="N46" s="14">
        <f t="shared" si="2"/>
        <v>791</v>
      </c>
      <c r="O46" s="14">
        <v>210</v>
      </c>
      <c r="P46" s="16">
        <v>581</v>
      </c>
    </row>
    <row r="47" spans="9:16" x14ac:dyDescent="0.15">
      <c r="I47" s="12">
        <v>42</v>
      </c>
      <c r="J47" s="14">
        <f t="shared" si="1"/>
        <v>1844</v>
      </c>
      <c r="K47" s="14">
        <v>911</v>
      </c>
      <c r="L47" s="16">
        <v>933</v>
      </c>
      <c r="M47" s="12">
        <v>92</v>
      </c>
      <c r="N47" s="14">
        <f t="shared" si="2"/>
        <v>666</v>
      </c>
      <c r="O47" s="14">
        <v>131</v>
      </c>
      <c r="P47" s="16">
        <v>535</v>
      </c>
    </row>
    <row r="48" spans="9:16" x14ac:dyDescent="0.15">
      <c r="I48" s="12">
        <v>43</v>
      </c>
      <c r="J48" s="14">
        <f t="shared" si="1"/>
        <v>1959</v>
      </c>
      <c r="K48" s="14">
        <v>972</v>
      </c>
      <c r="L48" s="16">
        <v>987</v>
      </c>
      <c r="M48" s="12">
        <v>93</v>
      </c>
      <c r="N48" s="14">
        <f t="shared" si="2"/>
        <v>510</v>
      </c>
      <c r="O48" s="14">
        <v>114</v>
      </c>
      <c r="P48" s="16">
        <v>396</v>
      </c>
    </row>
    <row r="49" spans="9:16" x14ac:dyDescent="0.15">
      <c r="I49" s="12">
        <v>44</v>
      </c>
      <c r="J49" s="14">
        <f t="shared" si="1"/>
        <v>1892</v>
      </c>
      <c r="K49" s="14">
        <v>908</v>
      </c>
      <c r="L49" s="16">
        <v>984</v>
      </c>
      <c r="M49" s="12">
        <v>94</v>
      </c>
      <c r="N49" s="14">
        <f t="shared" si="2"/>
        <v>435</v>
      </c>
      <c r="O49" s="14">
        <v>66</v>
      </c>
      <c r="P49" s="16">
        <v>369</v>
      </c>
    </row>
    <row r="50" spans="9:16" x14ac:dyDescent="0.15">
      <c r="I50" s="12">
        <v>45</v>
      </c>
      <c r="J50" s="14">
        <f t="shared" si="1"/>
        <v>2111</v>
      </c>
      <c r="K50" s="14">
        <v>1054</v>
      </c>
      <c r="L50" s="16">
        <v>1057</v>
      </c>
      <c r="M50" s="12">
        <v>95</v>
      </c>
      <c r="N50" s="14">
        <f t="shared" si="2"/>
        <v>276</v>
      </c>
      <c r="O50" s="14">
        <v>45</v>
      </c>
      <c r="P50" s="16">
        <v>231</v>
      </c>
    </row>
    <row r="51" spans="9:16" x14ac:dyDescent="0.15">
      <c r="I51" s="12">
        <v>46</v>
      </c>
      <c r="J51" s="14">
        <f t="shared" si="1"/>
        <v>2030</v>
      </c>
      <c r="K51" s="14">
        <v>991</v>
      </c>
      <c r="L51" s="16">
        <v>1039</v>
      </c>
      <c r="M51" s="12">
        <v>96</v>
      </c>
      <c r="N51" s="14">
        <f t="shared" si="2"/>
        <v>261</v>
      </c>
      <c r="O51" s="14">
        <v>50</v>
      </c>
      <c r="P51" s="16">
        <v>211</v>
      </c>
    </row>
    <row r="52" spans="9:16" x14ac:dyDescent="0.15">
      <c r="I52" s="12">
        <v>47</v>
      </c>
      <c r="J52" s="14">
        <f t="shared" si="1"/>
        <v>2131</v>
      </c>
      <c r="K52" s="14">
        <v>1033</v>
      </c>
      <c r="L52" s="16">
        <v>1098</v>
      </c>
      <c r="M52" s="12">
        <v>97</v>
      </c>
      <c r="N52" s="14">
        <f t="shared" si="2"/>
        <v>159</v>
      </c>
      <c r="O52" s="14">
        <v>24</v>
      </c>
      <c r="P52" s="16">
        <v>135</v>
      </c>
    </row>
    <row r="53" spans="9:16" x14ac:dyDescent="0.15">
      <c r="I53" s="12">
        <v>48</v>
      </c>
      <c r="J53" s="14">
        <f t="shared" si="1"/>
        <v>2142</v>
      </c>
      <c r="K53" s="14">
        <v>1006</v>
      </c>
      <c r="L53" s="16">
        <v>1136</v>
      </c>
      <c r="M53" s="12">
        <v>98</v>
      </c>
      <c r="N53" s="14">
        <f t="shared" si="2"/>
        <v>107</v>
      </c>
      <c r="O53" s="14">
        <v>19</v>
      </c>
      <c r="P53" s="16">
        <v>88</v>
      </c>
    </row>
    <row r="54" spans="9:16" x14ac:dyDescent="0.15">
      <c r="I54" s="12">
        <v>49</v>
      </c>
      <c r="J54" s="14">
        <f t="shared" si="1"/>
        <v>2205</v>
      </c>
      <c r="K54" s="14">
        <v>1049</v>
      </c>
      <c r="L54" s="16">
        <v>1156</v>
      </c>
      <c r="M54" s="12">
        <v>99</v>
      </c>
      <c r="N54" s="14">
        <f t="shared" si="2"/>
        <v>78</v>
      </c>
      <c r="O54" s="14">
        <v>7</v>
      </c>
      <c r="P54" s="16">
        <v>71</v>
      </c>
    </row>
    <row r="55" spans="9:16" x14ac:dyDescent="0.15">
      <c r="I55" s="13"/>
      <c r="J55" s="15"/>
      <c r="K55" s="15"/>
      <c r="L55" s="17"/>
      <c r="M55" s="18" t="s">
        <v>25</v>
      </c>
      <c r="N55" s="15">
        <f t="shared" si="2"/>
        <v>120</v>
      </c>
      <c r="O55" s="15">
        <v>9</v>
      </c>
      <c r="P55" s="17">
        <v>111</v>
      </c>
    </row>
  </sheetData>
  <phoneticPr fontId="4"/>
  <pageMargins left="0.78740157480314965" right="0.78740157480314965" top="0.98425196850393704" bottom="0.39370078740157483" header="0.51181102362204722" footer="0.51181102362204722"/>
  <pageSetup paperSize="9" orientation="portrait" verticalDpi="300" r:id="rId1"/>
  <headerFooter alignWithMargins="0">
    <oddHeader>&amp;R&amp;A</oddHeader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R7.1.1</vt:lpstr>
      <vt:lpstr>R7.2.1</vt:lpstr>
      <vt:lpstr>R7.3.1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2024-02-05T03:58:45Z</cp:lastPrinted>
  <dcterms:created xsi:type="dcterms:W3CDTF">2014-02-04T07:30:16Z</dcterms:created>
  <dcterms:modified xsi:type="dcterms:W3CDTF">2025-03-05T01:49:02Z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2" baseType="lpwstr">
      <vt:lpwstr>5.0.5.0</vt:lpwstr>
      <vt:lpwstr>5.0.6.0</vt:lpwstr>
    </vt:vector>
  </property>
  <property fmtid="{DCFEDD21-7773-49B2-8022-6FC58DB5260B}" pid="3" name="LastSavedVersion">
    <vt:lpwstr>5.0.6.0</vt:lpwstr>
  </property>
  <property fmtid="{DCFEDD21-7773-49B2-8022-6FC58DB5260B}" pid="4" name="LastSavedDate">
    <vt:filetime>2024-11-06T02:24:13Z</vt:filetime>
  </property>
</Properties>
</file>